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ana Ortiz\Desktop\Creación de Arranque\"/>
    </mc:Choice>
  </mc:AlternateContent>
  <bookViews>
    <workbookView xWindow="0" yWindow="0" windowWidth="20490" windowHeight="7650"/>
  </bookViews>
  <sheets>
    <sheet name="PRESUPUESTO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3" l="1"/>
  <c r="G30" i="3"/>
  <c r="J15" i="3"/>
  <c r="G15" i="3"/>
  <c r="H26" i="3"/>
  <c r="L26" i="3" s="1"/>
  <c r="K26" i="3" s="1"/>
  <c r="G31" i="3" l="1"/>
  <c r="H31" i="3" s="1"/>
  <c r="I26" i="3"/>
  <c r="M26" i="3" s="1"/>
  <c r="K13" i="3"/>
  <c r="H14" i="3"/>
  <c r="H13" i="3"/>
  <c r="L13" i="3" s="1"/>
  <c r="H12" i="3"/>
  <c r="H11" i="3"/>
  <c r="H10" i="3"/>
  <c r="H9" i="3"/>
  <c r="H8" i="3"/>
  <c r="I13" i="3" l="1"/>
  <c r="M13" i="3" s="1"/>
  <c r="L14" i="3"/>
  <c r="H24" i="3"/>
  <c r="H25" i="3"/>
  <c r="H15" i="3"/>
  <c r="H30" i="3"/>
  <c r="L28" i="3"/>
  <c r="I28" i="3" s="1"/>
  <c r="H29" i="3"/>
  <c r="L29" i="3" s="1"/>
  <c r="K29" i="3"/>
  <c r="H23" i="3"/>
  <c r="L23" i="3" s="1"/>
  <c r="I23" i="3" s="1"/>
  <c r="H22" i="3"/>
  <c r="H21" i="3"/>
  <c r="H20" i="3"/>
  <c r="L20" i="3" s="1"/>
  <c r="I20" i="3" s="1"/>
  <c r="H19" i="3"/>
  <c r="L19" i="3" s="1"/>
  <c r="K19" i="3" s="1"/>
  <c r="L12" i="3"/>
  <c r="I12" i="3" s="1"/>
  <c r="L9" i="3"/>
  <c r="I9" i="3" s="1"/>
  <c r="L8" i="3"/>
  <c r="I8" i="3" s="1"/>
  <c r="H7" i="3"/>
  <c r="I14" i="3" l="1"/>
  <c r="K14" i="3"/>
  <c r="K9" i="3"/>
  <c r="M9" i="3" s="1"/>
  <c r="K12" i="3"/>
  <c r="M12" i="3" s="1"/>
  <c r="K20" i="3"/>
  <c r="K23" i="3"/>
  <c r="M23" i="3" s="1"/>
  <c r="K8" i="3"/>
  <c r="L15" i="3"/>
  <c r="I15" i="3" s="1"/>
  <c r="L25" i="3"/>
  <c r="L24" i="3"/>
  <c r="K28" i="3"/>
  <c r="M28" i="3" s="1"/>
  <c r="L30" i="3"/>
  <c r="I30" i="3" s="1"/>
  <c r="I29" i="3"/>
  <c r="M29" i="3" s="1"/>
  <c r="J31" i="3"/>
  <c r="M8" i="3"/>
  <c r="L10" i="3"/>
  <c r="K10" i="3" s="1"/>
  <c r="I19" i="3"/>
  <c r="M19" i="3" s="1"/>
  <c r="L21" i="3"/>
  <c r="L7" i="3"/>
  <c r="L11" i="3"/>
  <c r="K11" i="3" s="1"/>
  <c r="M20" i="3"/>
  <c r="L22" i="3"/>
  <c r="M14" i="3" l="1"/>
  <c r="I11" i="3"/>
  <c r="M11" i="3" s="1"/>
  <c r="I10" i="3"/>
  <c r="M10" i="3" s="1"/>
  <c r="K30" i="3"/>
  <c r="M30" i="3" s="1"/>
  <c r="I24" i="3"/>
  <c r="K24" i="3"/>
  <c r="I22" i="3"/>
  <c r="K22" i="3"/>
  <c r="I21" i="3"/>
  <c r="K21" i="3"/>
  <c r="I25" i="3"/>
  <c r="K25" i="3"/>
  <c r="K15" i="3"/>
  <c r="M15" i="3" s="1"/>
  <c r="I7" i="3"/>
  <c r="K7" i="3"/>
  <c r="L31" i="3"/>
  <c r="K31" i="3" s="1"/>
  <c r="M25" i="3" l="1"/>
  <c r="M22" i="3"/>
  <c r="M21" i="3"/>
  <c r="M24" i="3"/>
  <c r="M7" i="3"/>
  <c r="H32" i="3"/>
  <c r="I31" i="3"/>
  <c r="M31" i="3" s="1"/>
</calcChain>
</file>

<file path=xl/comments1.xml><?xml version="1.0" encoding="utf-8"?>
<comments xmlns="http://schemas.openxmlformats.org/spreadsheetml/2006/main">
  <authors>
    <author>Martin Wolyniec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Martin Wolyniec:</t>
        </r>
        <r>
          <rPr>
            <sz val="9"/>
            <color indexed="81"/>
            <rFont val="Tahoma"/>
            <family val="2"/>
          </rPr>
          <t xml:space="preserve">
Debe describirse la actividad mencionada en el  PGT.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Martin Wolyniec:</t>
        </r>
        <r>
          <rPr>
            <sz val="9"/>
            <color indexed="81"/>
            <rFont val="Tahoma"/>
            <family val="2"/>
          </rPr>
          <t xml:space="preserve">
Debe describirse la actividad mencionada en el  PGT.</t>
        </r>
      </text>
    </comment>
  </commentList>
</comments>
</file>

<file path=xl/sharedStrings.xml><?xml version="1.0" encoding="utf-8"?>
<sst xmlns="http://schemas.openxmlformats.org/spreadsheetml/2006/main" count="91" uniqueCount="70">
  <si>
    <t>RUBROS FINANCIABLES</t>
  </si>
  <si>
    <t>SOLICITADO AL CONACYT</t>
  </si>
  <si>
    <t>TOTALES</t>
  </si>
  <si>
    <t>RUBROS</t>
  </si>
  <si>
    <t>Incremental</t>
  </si>
  <si>
    <t>Total Aporte Propio</t>
  </si>
  <si>
    <t>%</t>
  </si>
  <si>
    <t>CONACYT</t>
  </si>
  <si>
    <t>% TOTAL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</si>
  <si>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</si>
  <si>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</si>
  <si>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</si>
  <si>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</si>
  <si>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</si>
  <si>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</si>
  <si>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</si>
  <si>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</si>
  <si>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</si>
  <si>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Sub-Totales (Rubros Financiables)</t>
  </si>
  <si>
    <t>RUBROS NO FINANCIABLES (reconocidos por el CONACYT como "Contrapartida Elegible")</t>
  </si>
  <si>
    <t>% CONACYT</t>
  </si>
  <si>
    <t>Totales por Rubro</t>
  </si>
  <si>
    <t>j)</t>
  </si>
  <si>
    <t>k)</t>
  </si>
  <si>
    <t>l)</t>
  </si>
  <si>
    <t>m)</t>
  </si>
  <si>
    <r>
      <t xml:space="preserve">OTROS </t>
    </r>
    <r>
      <rPr>
        <b/>
        <i/>
        <sz val="10"/>
        <rFont val="Times New Roman"/>
        <family val="1"/>
      </rPr>
      <t>(Especificar)</t>
    </r>
  </si>
  <si>
    <t>n)</t>
  </si>
  <si>
    <t>o)</t>
  </si>
  <si>
    <t>Sub-Totales (Rubros No Financiables)</t>
  </si>
  <si>
    <t>Porcentaje del Incremental respecto al total del Proyecto</t>
  </si>
  <si>
    <t>(Total del Proyecto)</t>
  </si>
  <si>
    <t>Impuestos, tasas portuarias, aranceles y equivalentes, asociados al proyecto</t>
  </si>
  <si>
    <t>PRESUPUESTO</t>
  </si>
  <si>
    <t>Servicios de consultoría para estudios de mercado, estrategias de comercialización, etc.</t>
  </si>
  <si>
    <t>Asesoría financiera.</t>
  </si>
  <si>
    <t>Valorización de la empresa.</t>
  </si>
  <si>
    <t>Servicios de capacitación o entrenamiento.</t>
  </si>
  <si>
    <t xml:space="preserve">Costos de protección de propiedad intelectual. </t>
  </si>
  <si>
    <t>Inversión en promoción, difusión y comercialización.</t>
  </si>
  <si>
    <t> 140 / 260</t>
  </si>
  <si>
    <t xml:space="preserve"> 330 / 340 / 350 </t>
  </si>
  <si>
    <t> 140/260</t>
  </si>
  <si>
    <t> 290 / 840</t>
  </si>
  <si>
    <t> 570</t>
  </si>
  <si>
    <t> 260</t>
  </si>
  <si>
    <t>Sub Grupo de Gastos</t>
  </si>
  <si>
    <t>Gastos asociados a la puesta en marcha y desarrollo inicial de la empresa (gastos de constitución de la empresa).</t>
  </si>
  <si>
    <t xml:space="preserve"> Servicios de incubación, no mencionados en el apartado 3.2 de la presente Guía.</t>
  </si>
  <si>
    <t>Asignación de un rubro de “imprevistos”, hasta un máximo del 5% del monto del presupuesto total del proyecto reconocible por el CONACYT.</t>
  </si>
  <si>
    <t>Costos de mitigación de impactos ambientales negativos de las actividades directamente relacionadas con el proyecto, conforme la normativa vigente.</t>
  </si>
  <si>
    <t>Adquisición de póliza  de fiel cumplimiento de contrato.</t>
  </si>
  <si>
    <t xml:space="preserve"> 140 / 230 / 260 </t>
  </si>
  <si>
    <t>140 / 260 / 910</t>
  </si>
  <si>
    <t xml:space="preserve"> 240 / 520 </t>
  </si>
  <si>
    <t> Aplicable según cada caso</t>
  </si>
  <si>
    <t> 910</t>
  </si>
  <si>
    <t>Gastos de adquisición o arrendamiento de infraestructura y equipamientos, además de insumos relacionados al proyecto, que no superen en total el 25% del monto financiable por el CONACYT.</t>
  </si>
  <si>
    <t>*</t>
  </si>
  <si>
    <t>**</t>
  </si>
  <si>
    <t>Incluye la opción de adquisición o arrendamiento de equipamiento.</t>
  </si>
  <si>
    <t>CONTRAPARTIDA</t>
  </si>
  <si>
    <t>***</t>
  </si>
  <si>
    <t>Gastos de viáticos, pasajes, honorarios de consultores y técnicos asignados al proyecto*.</t>
  </si>
  <si>
    <t>Detallar las adquisiciones requeridas*</t>
  </si>
  <si>
    <t>Insumos y equipos** para la elaboración de muestras comerciales y primeras series de producción y empaquetamiento comercial.</t>
  </si>
  <si>
    <t>Detallar las adquisiciones requeridas dentro de cada rubro</t>
  </si>
  <si>
    <t>En el caso de las EBTs digitales, que no contemplen el uso intensivo de conocimiento científico y tecnológico, el monto máximo asignable a este rubro será de Gs. 35.000.000</t>
  </si>
  <si>
    <t>Remuneración*** para el equipo emprendedor hasta un máximo de Gs. 70.000.000 o de Gs. 35.000.000 por el tiempo total de ejecución (Según lo establecido en la Guía de bases y condiciones).</t>
  </si>
  <si>
    <t xml:space="preserve">Actividad asociada del PGT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</si>
</sst>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3"/>
      <color theme="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color theme="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164" fontId="6" fillId="2" borderId="3" xfId="0" applyNumberFormat="1" applyFont="1" applyFill="1" applyBorder="1" applyAlignment="1">
      <alignment vertical="center" wrapText="1"/>
    </xf>
    <xf numFmtId="164" fontId="6" fillId="4" borderId="3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1" fillId="0" borderId="0" xfId="0" applyFont="1"/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9" fontId="6" fillId="4" borderId="3" xfId="0" applyNumberFormat="1" applyFont="1" applyFill="1" applyBorder="1" applyAlignment="1">
      <alignment horizontal="right" vertical="center" wrapText="1" indent="1"/>
    </xf>
    <xf numFmtId="9" fontId="6" fillId="4" borderId="3" xfId="1" applyFont="1" applyFill="1" applyBorder="1" applyAlignment="1">
      <alignment horizontal="right" vertical="center" wrapText="1" indent="1"/>
    </xf>
    <xf numFmtId="0" fontId="10" fillId="0" borderId="3" xfId="0" applyFont="1" applyBorder="1" applyAlignment="1">
      <alignment horizontal="justify" vertical="center"/>
    </xf>
    <xf numFmtId="164" fontId="4" fillId="4" borderId="3" xfId="0" applyNumberFormat="1" applyFont="1" applyFill="1" applyBorder="1" applyAlignment="1">
      <alignment vertical="center" wrapText="1"/>
    </xf>
    <xf numFmtId="9" fontId="4" fillId="4" borderId="3" xfId="0" applyNumberFormat="1" applyFont="1" applyFill="1" applyBorder="1" applyAlignment="1">
      <alignment horizontal="right" vertical="center" wrapText="1" indent="1"/>
    </xf>
    <xf numFmtId="9" fontId="4" fillId="4" borderId="3" xfId="1" applyFont="1" applyFill="1" applyBorder="1" applyAlignment="1">
      <alignment horizontal="right" vertical="center" wrapText="1" indent="1"/>
    </xf>
    <xf numFmtId="0" fontId="5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10" fontId="8" fillId="3" borderId="3" xfId="0" applyNumberFormat="1" applyFont="1" applyFill="1" applyBorder="1" applyAlignment="1">
      <alignment horizontal="right" vertical="center" wrapText="1" indent="1"/>
    </xf>
    <xf numFmtId="165" fontId="4" fillId="4" borderId="3" xfId="0" applyNumberFormat="1" applyFont="1" applyFill="1" applyBorder="1" applyAlignment="1">
      <alignment horizontal="right" vertical="center" wrapText="1" indent="1"/>
    </xf>
    <xf numFmtId="10" fontId="7" fillId="4" borderId="3" xfId="1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right" vertical="center" wrapText="1" indent="1"/>
    </xf>
    <xf numFmtId="164" fontId="4" fillId="2" borderId="3" xfId="0" applyNumberFormat="1" applyFont="1" applyFill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wrapText="1"/>
    </xf>
    <xf numFmtId="0" fontId="0" fillId="6" borderId="0" xfId="0" applyFill="1"/>
    <xf numFmtId="0" fontId="11" fillId="6" borderId="0" xfId="0" applyFont="1" applyFill="1"/>
    <xf numFmtId="0" fontId="11" fillId="6" borderId="0" xfId="0" applyFont="1" applyFill="1" applyAlignment="1">
      <alignment wrapText="1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indent="1"/>
    </xf>
    <xf numFmtId="0" fontId="0" fillId="0" borderId="0" xfId="0" applyFill="1"/>
    <xf numFmtId="0" fontId="10" fillId="0" borderId="3" xfId="0" applyFont="1" applyFill="1" applyBorder="1" applyAlignment="1">
      <alignment horizontal="justify" vertical="center"/>
    </xf>
    <xf numFmtId="0" fontId="10" fillId="0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inden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inden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123825</xdr:rowOff>
    </xdr:from>
    <xdr:to>
      <xdr:col>13</xdr:col>
      <xdr:colOff>66675</xdr:colOff>
      <xdr:row>1</xdr:row>
      <xdr:rowOff>740251</xdr:rowOff>
    </xdr:to>
    <xdr:grpSp>
      <xdr:nvGrpSpPr>
        <xdr:cNvPr id="6" name="Grupo 5"/>
        <xdr:cNvGrpSpPr/>
      </xdr:nvGrpSpPr>
      <xdr:grpSpPr>
        <a:xfrm>
          <a:off x="762000" y="123825"/>
          <a:ext cx="13909675" cy="806926"/>
          <a:chOff x="0" y="0"/>
          <a:chExt cx="6805930" cy="604520"/>
        </a:xfrm>
      </xdr:grpSpPr>
      <xdr:pic>
        <xdr:nvPicPr>
          <xdr:cNvPr id="7" name="7 Imagen" descr="C:\Users\vsolis\Downloads\LOGO PROINNOVA ALTA-01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43450" y="0"/>
            <a:ext cx="2062480" cy="60452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n 7" descr="CONACYT_H_COLOR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30680" cy="464185"/>
          </a:xfrm>
          <a:prstGeom prst="rect">
            <a:avLst/>
          </a:prstGeom>
          <a:noFill/>
        </xdr:spPr>
      </xdr:pic>
      <xdr:pic>
        <xdr:nvPicPr>
          <xdr:cNvPr id="9" name="Imagen 8" descr="Logo-Gobierno-2018_Mesa de trabajo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439545" cy="50355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36"/>
  <sheetViews>
    <sheetView tabSelected="1" topLeftCell="B4" zoomScale="90" zoomScaleNormal="90" workbookViewId="0">
      <selection activeCell="D19" sqref="D19"/>
    </sheetView>
  </sheetViews>
  <sheetFormatPr baseColWidth="10" defaultRowHeight="15" x14ac:dyDescent="0.25"/>
  <cols>
    <col min="2" max="2" width="7.140625" customWidth="1"/>
    <col min="3" max="5" width="31.85546875" style="4" customWidth="1"/>
    <col min="6" max="6" width="20.85546875" style="24" customWidth="1"/>
    <col min="11" max="11" width="15.42578125" customWidth="1"/>
  </cols>
  <sheetData>
    <row r="1" spans="2:13" x14ac:dyDescent="0.25">
      <c r="B1" s="25"/>
      <c r="C1" s="25"/>
      <c r="D1" s="25"/>
      <c r="E1" s="25"/>
      <c r="F1" s="25"/>
      <c r="G1" s="25"/>
      <c r="H1" s="25"/>
      <c r="I1" s="25"/>
      <c r="J1" s="25"/>
      <c r="K1" s="26"/>
      <c r="L1" s="26"/>
      <c r="M1" s="26"/>
    </row>
    <row r="2" spans="2:13" ht="60" customHeight="1" x14ac:dyDescent="0.25"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2:13" ht="29.25" customHeight="1" x14ac:dyDescent="0.25">
      <c r="B3" s="41" t="s">
        <v>33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2:13" x14ac:dyDescent="0.25">
      <c r="B4" s="42" t="s">
        <v>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2:13" ht="30" customHeight="1" x14ac:dyDescent="0.25">
      <c r="B5" s="42"/>
      <c r="C5" s="42" t="s">
        <v>3</v>
      </c>
      <c r="D5" s="46" t="s">
        <v>69</v>
      </c>
      <c r="E5" s="42" t="s">
        <v>64</v>
      </c>
      <c r="F5" s="42" t="s">
        <v>46</v>
      </c>
      <c r="G5" s="43" t="s">
        <v>61</v>
      </c>
      <c r="H5" s="44"/>
      <c r="I5" s="45"/>
      <c r="J5" s="42" t="s">
        <v>1</v>
      </c>
      <c r="K5" s="42"/>
      <c r="L5" s="42" t="s">
        <v>2</v>
      </c>
      <c r="M5" s="42"/>
    </row>
    <row r="6" spans="2:13" s="3" customFormat="1" ht="25.5" x14ac:dyDescent="0.25">
      <c r="B6" s="42"/>
      <c r="C6" s="42"/>
      <c r="D6" s="47"/>
      <c r="E6" s="42"/>
      <c r="F6" s="42"/>
      <c r="G6" s="6" t="s">
        <v>4</v>
      </c>
      <c r="H6" s="6" t="s">
        <v>5</v>
      </c>
      <c r="I6" s="6" t="s">
        <v>6</v>
      </c>
      <c r="J6" s="6" t="s">
        <v>7</v>
      </c>
      <c r="K6" s="6" t="s">
        <v>6</v>
      </c>
      <c r="L6" s="6" t="s">
        <v>21</v>
      </c>
      <c r="M6" s="6" t="s">
        <v>8</v>
      </c>
    </row>
    <row r="7" spans="2:13" ht="45" customHeight="1" x14ac:dyDescent="0.25">
      <c r="B7" s="7" t="s">
        <v>9</v>
      </c>
      <c r="C7" s="10" t="s">
        <v>34</v>
      </c>
      <c r="D7" s="10"/>
      <c r="E7" s="1"/>
      <c r="F7" s="23" t="s">
        <v>40</v>
      </c>
      <c r="G7" s="1"/>
      <c r="H7" s="2">
        <f t="shared" ref="H7" si="0">SUM(G7:G7)</f>
        <v>0</v>
      </c>
      <c r="I7" s="8">
        <f t="shared" ref="I7" si="1">IF(H7=0,0,H7/L7)</f>
        <v>0</v>
      </c>
      <c r="J7" s="1"/>
      <c r="K7" s="8">
        <f t="shared" ref="K7:K12" si="2">IF(J7=0,0,J7/L7)</f>
        <v>0</v>
      </c>
      <c r="L7" s="2">
        <f>SUM(H7,J7)</f>
        <v>0</v>
      </c>
      <c r="M7" s="9">
        <f>SUM(I7,K7)</f>
        <v>0</v>
      </c>
    </row>
    <row r="8" spans="2:13" ht="75" x14ac:dyDescent="0.25">
      <c r="B8" s="7" t="s">
        <v>10</v>
      </c>
      <c r="C8" s="38" t="s">
        <v>65</v>
      </c>
      <c r="D8" s="38"/>
      <c r="E8" s="10"/>
      <c r="F8" s="23" t="s">
        <v>41</v>
      </c>
      <c r="G8" s="1"/>
      <c r="H8" s="2">
        <f t="shared" ref="H8:H14" si="3">SUM(G8:G8)</f>
        <v>0</v>
      </c>
      <c r="I8" s="8">
        <f t="shared" ref="I8:I14" si="4">IF(H8=0,0,H8/L8)</f>
        <v>0</v>
      </c>
      <c r="J8" s="1"/>
      <c r="K8" s="8">
        <f t="shared" si="2"/>
        <v>0</v>
      </c>
      <c r="L8" s="2">
        <f t="shared" ref="L8:M15" si="5">SUM(H8,J8)</f>
        <v>0</v>
      </c>
      <c r="M8" s="9">
        <f t="shared" si="5"/>
        <v>0</v>
      </c>
    </row>
    <row r="9" spans="2:13" x14ac:dyDescent="0.25">
      <c r="B9" s="7" t="s">
        <v>11</v>
      </c>
      <c r="C9" s="10" t="s">
        <v>35</v>
      </c>
      <c r="D9" s="10"/>
      <c r="E9" s="10"/>
      <c r="F9" s="23" t="s">
        <v>40</v>
      </c>
      <c r="G9" s="1"/>
      <c r="H9" s="2">
        <f t="shared" si="3"/>
        <v>0</v>
      </c>
      <c r="I9" s="8">
        <f t="shared" si="4"/>
        <v>0</v>
      </c>
      <c r="J9" s="1"/>
      <c r="K9" s="8">
        <f t="shared" si="2"/>
        <v>0</v>
      </c>
      <c r="L9" s="2">
        <f t="shared" si="5"/>
        <v>0</v>
      </c>
      <c r="M9" s="9">
        <f t="shared" si="5"/>
        <v>0</v>
      </c>
    </row>
    <row r="10" spans="2:13" x14ac:dyDescent="0.25">
      <c r="B10" s="7" t="s">
        <v>12</v>
      </c>
      <c r="C10" s="10" t="s">
        <v>36</v>
      </c>
      <c r="D10" s="10"/>
      <c r="E10" s="10"/>
      <c r="F10" s="23" t="s">
        <v>42</v>
      </c>
      <c r="G10" s="1"/>
      <c r="H10" s="2">
        <f t="shared" si="3"/>
        <v>0</v>
      </c>
      <c r="I10" s="8">
        <f t="shared" si="4"/>
        <v>0</v>
      </c>
      <c r="J10" s="1"/>
      <c r="K10" s="8">
        <f t="shared" si="2"/>
        <v>0</v>
      </c>
      <c r="L10" s="2">
        <f t="shared" si="5"/>
        <v>0</v>
      </c>
      <c r="M10" s="9">
        <f t="shared" si="5"/>
        <v>0</v>
      </c>
    </row>
    <row r="11" spans="2:13" ht="30" x14ac:dyDescent="0.25">
      <c r="B11" s="7" t="s">
        <v>13</v>
      </c>
      <c r="C11" s="10" t="s">
        <v>37</v>
      </c>
      <c r="D11" s="10"/>
      <c r="E11" s="10"/>
      <c r="F11" s="23" t="s">
        <v>43</v>
      </c>
      <c r="G11" s="1"/>
      <c r="H11" s="2">
        <f t="shared" si="3"/>
        <v>0</v>
      </c>
      <c r="I11" s="8">
        <f t="shared" si="4"/>
        <v>0</v>
      </c>
      <c r="J11" s="1"/>
      <c r="K11" s="8">
        <f t="shared" si="2"/>
        <v>0</v>
      </c>
      <c r="L11" s="2">
        <f t="shared" si="5"/>
        <v>0</v>
      </c>
      <c r="M11" s="9">
        <f t="shared" si="5"/>
        <v>0</v>
      </c>
    </row>
    <row r="12" spans="2:13" ht="30" x14ac:dyDescent="0.25">
      <c r="B12" s="7" t="s">
        <v>14</v>
      </c>
      <c r="C12" s="10" t="s">
        <v>38</v>
      </c>
      <c r="D12" s="10"/>
      <c r="E12" s="10"/>
      <c r="F12" s="23" t="s">
        <v>44</v>
      </c>
      <c r="G12" s="1"/>
      <c r="H12" s="2">
        <f t="shared" si="3"/>
        <v>0</v>
      </c>
      <c r="I12" s="8">
        <f t="shared" si="4"/>
        <v>0</v>
      </c>
      <c r="J12" s="1"/>
      <c r="K12" s="8">
        <f t="shared" si="2"/>
        <v>0</v>
      </c>
      <c r="L12" s="2">
        <f t="shared" si="5"/>
        <v>0</v>
      </c>
      <c r="M12" s="9">
        <f t="shared" si="5"/>
        <v>0</v>
      </c>
    </row>
    <row r="13" spans="2:13" ht="30" x14ac:dyDescent="0.25">
      <c r="B13" s="7" t="s">
        <v>15</v>
      </c>
      <c r="C13" s="10" t="s">
        <v>39</v>
      </c>
      <c r="D13" s="10"/>
      <c r="E13" s="10"/>
      <c r="F13" s="23" t="s">
        <v>45</v>
      </c>
      <c r="G13" s="1"/>
      <c r="H13" s="2">
        <f t="shared" si="3"/>
        <v>0</v>
      </c>
      <c r="I13" s="8">
        <f t="shared" si="4"/>
        <v>0</v>
      </c>
      <c r="J13" s="1"/>
      <c r="K13" s="8">
        <f t="shared" ref="K13:K14" si="6">IF(J13=0,0,J13/L13)</f>
        <v>0</v>
      </c>
      <c r="L13" s="2">
        <f t="shared" ref="L13:L14" si="7">SUM(H13,J13)</f>
        <v>0</v>
      </c>
      <c r="M13" s="9">
        <f t="shared" ref="M13:M14" si="8">SUM(I13,K13)</f>
        <v>0</v>
      </c>
    </row>
    <row r="14" spans="2:13" ht="90" x14ac:dyDescent="0.25">
      <c r="B14" s="7" t="s">
        <v>16</v>
      </c>
      <c r="C14" s="38" t="s">
        <v>68</v>
      </c>
      <c r="D14" s="38"/>
      <c r="E14" s="10"/>
      <c r="F14" s="23" t="s">
        <v>40</v>
      </c>
      <c r="G14" s="1"/>
      <c r="H14" s="2">
        <f t="shared" si="3"/>
        <v>0</v>
      </c>
      <c r="I14" s="8">
        <f t="shared" si="4"/>
        <v>0</v>
      </c>
      <c r="J14" s="1"/>
      <c r="K14" s="8">
        <f t="shared" si="6"/>
        <v>0</v>
      </c>
      <c r="L14" s="2">
        <f t="shared" si="7"/>
        <v>0</v>
      </c>
      <c r="M14" s="9">
        <f t="shared" si="8"/>
        <v>0</v>
      </c>
    </row>
    <row r="15" spans="2:13" ht="22.5" customHeight="1" x14ac:dyDescent="0.25">
      <c r="B15" s="42" t="s">
        <v>18</v>
      </c>
      <c r="C15" s="42"/>
      <c r="D15" s="35"/>
      <c r="E15" s="28"/>
      <c r="F15" s="6"/>
      <c r="G15" s="11">
        <f>SUM(G7:G14)</f>
        <v>0</v>
      </c>
      <c r="H15" s="11">
        <f>SUM(G15:G15)</f>
        <v>0</v>
      </c>
      <c r="I15" s="12">
        <f>IF(H15=0,0,H15/L15)</f>
        <v>0</v>
      </c>
      <c r="J15" s="11">
        <f>SUM(J7:J14)</f>
        <v>0</v>
      </c>
      <c r="K15" s="12">
        <f>IF(J15=0,0,J15/L15)</f>
        <v>0</v>
      </c>
      <c r="L15" s="11">
        <f>SUM(H15,J15)</f>
        <v>0</v>
      </c>
      <c r="M15" s="13">
        <f t="shared" si="5"/>
        <v>0</v>
      </c>
    </row>
    <row r="16" spans="2:13" x14ac:dyDescent="0.25">
      <c r="B16" s="42" t="s">
        <v>19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2:13" ht="21" customHeight="1" x14ac:dyDescent="0.25">
      <c r="B17" s="42"/>
      <c r="C17" s="46" t="s">
        <v>3</v>
      </c>
      <c r="D17" s="46" t="s">
        <v>69</v>
      </c>
      <c r="E17" s="42" t="s">
        <v>64</v>
      </c>
      <c r="F17" s="42" t="s">
        <v>46</v>
      </c>
      <c r="G17" s="43" t="s">
        <v>61</v>
      </c>
      <c r="H17" s="44"/>
      <c r="I17" s="45"/>
      <c r="J17" s="42" t="s">
        <v>1</v>
      </c>
      <c r="K17" s="42"/>
      <c r="L17" s="42" t="s">
        <v>2</v>
      </c>
      <c r="M17" s="42"/>
    </row>
    <row r="18" spans="2:13" ht="25.5" x14ac:dyDescent="0.25">
      <c r="B18" s="42"/>
      <c r="C18" s="47"/>
      <c r="D18" s="47"/>
      <c r="E18" s="42"/>
      <c r="F18" s="42"/>
      <c r="G18" s="6" t="s">
        <v>4</v>
      </c>
      <c r="H18" s="6" t="s">
        <v>5</v>
      </c>
      <c r="I18" s="6" t="s">
        <v>6</v>
      </c>
      <c r="J18" s="6" t="s">
        <v>7</v>
      </c>
      <c r="K18" s="6" t="s">
        <v>20</v>
      </c>
      <c r="L18" s="6" t="s">
        <v>21</v>
      </c>
      <c r="M18" s="6" t="s">
        <v>8</v>
      </c>
    </row>
    <row r="19" spans="2:13" ht="45" x14ac:dyDescent="0.25">
      <c r="B19" s="14" t="s">
        <v>15</v>
      </c>
      <c r="C19" s="30" t="s">
        <v>63</v>
      </c>
      <c r="D19" s="30"/>
      <c r="E19" s="10"/>
      <c r="F19" s="23" t="s">
        <v>52</v>
      </c>
      <c r="G19" s="1"/>
      <c r="H19" s="2">
        <f>SUM(G19:G19)</f>
        <v>0</v>
      </c>
      <c r="I19" s="8">
        <f>IF(H19=0,0,H19/L19)</f>
        <v>0</v>
      </c>
      <c r="J19" s="1"/>
      <c r="K19" s="8">
        <f>IF(J19=0,0,J19/L19)</f>
        <v>0</v>
      </c>
      <c r="L19" s="2">
        <f t="shared" ref="L19:M22" si="9">SUM(H19,J19)</f>
        <v>0</v>
      </c>
      <c r="M19" s="9">
        <f t="shared" si="9"/>
        <v>0</v>
      </c>
    </row>
    <row r="20" spans="2:13" ht="60" x14ac:dyDescent="0.25">
      <c r="B20" s="14" t="s">
        <v>16</v>
      </c>
      <c r="C20" s="30" t="s">
        <v>47</v>
      </c>
      <c r="D20" s="30"/>
      <c r="E20" s="10"/>
      <c r="F20" s="23" t="s">
        <v>53</v>
      </c>
      <c r="G20" s="1"/>
      <c r="H20" s="2">
        <f>SUM(G20:G20)</f>
        <v>0</v>
      </c>
      <c r="I20" s="8">
        <f t="shared" ref="I20:I26" si="10">IF(H20=0,0,H20/L20)</f>
        <v>0</v>
      </c>
      <c r="J20" s="1"/>
      <c r="K20" s="8">
        <f>IF(J20=0,0,J20/L20)</f>
        <v>0</v>
      </c>
      <c r="L20" s="2">
        <f t="shared" si="9"/>
        <v>0</v>
      </c>
      <c r="M20" s="9">
        <f t="shared" si="9"/>
        <v>0</v>
      </c>
    </row>
    <row r="21" spans="2:13" ht="90" x14ac:dyDescent="0.25">
      <c r="B21" s="14" t="s">
        <v>17</v>
      </c>
      <c r="C21" s="39" t="s">
        <v>57</v>
      </c>
      <c r="D21" s="39"/>
      <c r="E21" s="10"/>
      <c r="F21" s="23" t="s">
        <v>54</v>
      </c>
      <c r="G21" s="1"/>
      <c r="H21" s="2">
        <f>SUM(G21:G21)</f>
        <v>0</v>
      </c>
      <c r="I21" s="8">
        <f t="shared" si="10"/>
        <v>0</v>
      </c>
      <c r="J21" s="1"/>
      <c r="K21" s="8">
        <f>IF(J21=0,0,J21/L21)</f>
        <v>0</v>
      </c>
      <c r="L21" s="2">
        <f t="shared" si="9"/>
        <v>0</v>
      </c>
      <c r="M21" s="9">
        <f t="shared" si="9"/>
        <v>0</v>
      </c>
    </row>
    <row r="22" spans="2:13" ht="45" x14ac:dyDescent="0.25">
      <c r="B22" s="14" t="s">
        <v>22</v>
      </c>
      <c r="C22" s="30" t="s">
        <v>48</v>
      </c>
      <c r="D22" s="30"/>
      <c r="E22" s="10"/>
      <c r="F22" s="23">
        <v>260</v>
      </c>
      <c r="G22" s="1"/>
      <c r="H22" s="2">
        <f>SUM(G22:G22)</f>
        <v>0</v>
      </c>
      <c r="I22" s="8">
        <f t="shared" si="10"/>
        <v>0</v>
      </c>
      <c r="J22" s="1"/>
      <c r="K22" s="8">
        <f>IF(J22=0,0,J22/L22)</f>
        <v>0</v>
      </c>
      <c r="L22" s="2">
        <f t="shared" si="9"/>
        <v>0</v>
      </c>
      <c r="M22" s="9">
        <f t="shared" si="9"/>
        <v>0</v>
      </c>
    </row>
    <row r="23" spans="2:13" ht="75" x14ac:dyDescent="0.25">
      <c r="B23" s="14" t="s">
        <v>23</v>
      </c>
      <c r="C23" s="30" t="s">
        <v>49</v>
      </c>
      <c r="D23" s="30"/>
      <c r="E23" s="10"/>
      <c r="F23" s="23" t="s">
        <v>55</v>
      </c>
      <c r="G23" s="1"/>
      <c r="H23" s="2">
        <f>SUM(G23:G23)</f>
        <v>0</v>
      </c>
      <c r="I23" s="8">
        <f t="shared" si="10"/>
        <v>0</v>
      </c>
      <c r="J23" s="1"/>
      <c r="K23" s="8">
        <f>IF(J23=0,0,J23/L23)</f>
        <v>0</v>
      </c>
      <c r="L23" s="2">
        <f>SUM(H23,J23)</f>
        <v>0</v>
      </c>
      <c r="M23" s="9">
        <f>SUM(I23,K23)</f>
        <v>0</v>
      </c>
    </row>
    <row r="24" spans="2:13" ht="59.25" customHeight="1" x14ac:dyDescent="0.25">
      <c r="B24" s="14" t="s">
        <v>24</v>
      </c>
      <c r="C24" s="30" t="s">
        <v>50</v>
      </c>
      <c r="D24" s="30"/>
      <c r="E24" s="10"/>
      <c r="F24" s="23" t="s">
        <v>55</v>
      </c>
      <c r="G24" s="1"/>
      <c r="H24" s="2">
        <f t="shared" ref="H24:H26" si="11">SUM(G24:G24)</f>
        <v>0</v>
      </c>
      <c r="I24" s="8">
        <f t="shared" si="10"/>
        <v>0</v>
      </c>
      <c r="J24" s="1"/>
      <c r="K24" s="8">
        <f t="shared" ref="K24:K26" si="12">IF(J24=0,0,J24/L24)</f>
        <v>0</v>
      </c>
      <c r="L24" s="2">
        <f t="shared" ref="L24:L26" si="13">SUM(H24,J24)</f>
        <v>0</v>
      </c>
      <c r="M24" s="9">
        <f t="shared" ref="M24:M26" si="14">SUM(I24,K24)</f>
        <v>0</v>
      </c>
    </row>
    <row r="25" spans="2:13" ht="45" x14ac:dyDescent="0.25">
      <c r="B25" s="14" t="s">
        <v>25</v>
      </c>
      <c r="C25" s="30" t="s">
        <v>32</v>
      </c>
      <c r="D25" s="30"/>
      <c r="E25" s="10"/>
      <c r="F25" s="23" t="s">
        <v>56</v>
      </c>
      <c r="G25" s="1"/>
      <c r="H25" s="2">
        <f t="shared" si="11"/>
        <v>0</v>
      </c>
      <c r="I25" s="8">
        <f t="shared" si="10"/>
        <v>0</v>
      </c>
      <c r="J25" s="1"/>
      <c r="K25" s="8">
        <f t="shared" si="12"/>
        <v>0</v>
      </c>
      <c r="L25" s="2">
        <f t="shared" si="13"/>
        <v>0</v>
      </c>
      <c r="M25" s="9">
        <f t="shared" si="14"/>
        <v>0</v>
      </c>
    </row>
    <row r="26" spans="2:13" ht="30" x14ac:dyDescent="0.25">
      <c r="B26" s="14" t="s">
        <v>27</v>
      </c>
      <c r="C26" s="30" t="s">
        <v>51</v>
      </c>
      <c r="D26" s="30"/>
      <c r="E26" s="10"/>
      <c r="F26" s="23">
        <v>260</v>
      </c>
      <c r="G26" s="1"/>
      <c r="H26" s="2">
        <f t="shared" si="11"/>
        <v>0</v>
      </c>
      <c r="I26" s="8">
        <f t="shared" si="10"/>
        <v>0</v>
      </c>
      <c r="J26" s="1"/>
      <c r="K26" s="8">
        <f t="shared" si="12"/>
        <v>0</v>
      </c>
      <c r="L26" s="2">
        <f t="shared" si="13"/>
        <v>0</v>
      </c>
      <c r="M26" s="9">
        <f t="shared" si="14"/>
        <v>0</v>
      </c>
    </row>
    <row r="27" spans="2:13" ht="15" customHeight="1" x14ac:dyDescent="0.25">
      <c r="B27" s="50" t="s">
        <v>26</v>
      </c>
      <c r="C27" s="50"/>
      <c r="D27" s="50"/>
      <c r="E27" s="50"/>
      <c r="F27" s="50"/>
      <c r="G27" s="50"/>
      <c r="H27" s="50"/>
      <c r="I27" s="50"/>
      <c r="J27" s="15"/>
      <c r="K27" s="15"/>
      <c r="L27" s="15"/>
      <c r="M27" s="15"/>
    </row>
    <row r="28" spans="2:13" x14ac:dyDescent="0.25">
      <c r="B28" s="16" t="s">
        <v>27</v>
      </c>
      <c r="C28" s="17"/>
      <c r="D28" s="17"/>
      <c r="E28" s="17"/>
      <c r="F28" s="17"/>
      <c r="G28" s="1"/>
      <c r="H28" s="2">
        <v>0</v>
      </c>
      <c r="I28" s="8">
        <f>IF(H28=0,0,H28/L28)</f>
        <v>0</v>
      </c>
      <c r="J28" s="1">
        <v>0</v>
      </c>
      <c r="K28" s="8">
        <f>IF(J28=0,0,J28/L28)</f>
        <v>0</v>
      </c>
      <c r="L28" s="2">
        <f t="shared" ref="L28:M30" si="15">SUM(H28,J28)</f>
        <v>0</v>
      </c>
      <c r="M28" s="9">
        <f t="shared" si="15"/>
        <v>0</v>
      </c>
    </row>
    <row r="29" spans="2:13" x14ac:dyDescent="0.25">
      <c r="B29" s="16" t="s">
        <v>28</v>
      </c>
      <c r="C29" s="17"/>
      <c r="D29" s="17"/>
      <c r="E29" s="17"/>
      <c r="F29" s="17"/>
      <c r="G29" s="1"/>
      <c r="H29" s="2">
        <f>SUM(G29:G29)</f>
        <v>0</v>
      </c>
      <c r="I29" s="8">
        <f>IF(H29=0,0,H29/L29)</f>
        <v>0</v>
      </c>
      <c r="J29" s="1">
        <v>0</v>
      </c>
      <c r="K29" s="8">
        <f>IF(J29=0,0,J29/L29)</f>
        <v>0</v>
      </c>
      <c r="L29" s="2">
        <f t="shared" si="15"/>
        <v>0</v>
      </c>
      <c r="M29" s="9">
        <f t="shared" si="15"/>
        <v>0</v>
      </c>
    </row>
    <row r="30" spans="2:13" ht="15.75" customHeight="1" x14ac:dyDescent="0.25">
      <c r="B30" s="50" t="s">
        <v>29</v>
      </c>
      <c r="C30" s="50"/>
      <c r="D30" s="34"/>
      <c r="E30" s="27"/>
      <c r="F30" s="5"/>
      <c r="G30" s="11">
        <f>SUM(G19:G29)</f>
        <v>0</v>
      </c>
      <c r="H30" s="11">
        <f>SUM(G30:G30)</f>
        <v>0</v>
      </c>
      <c r="I30" s="12">
        <f>IF(H30=0,0,H30/L30)</f>
        <v>0</v>
      </c>
      <c r="J30" s="11">
        <f>SUM(J19:J29)</f>
        <v>0</v>
      </c>
      <c r="K30" s="12">
        <f>IF(J30=0,0,J30/L30)</f>
        <v>0</v>
      </c>
      <c r="L30" s="11">
        <f t="shared" si="15"/>
        <v>0</v>
      </c>
      <c r="M30" s="13">
        <f t="shared" si="15"/>
        <v>0</v>
      </c>
    </row>
    <row r="31" spans="2:13" x14ac:dyDescent="0.25">
      <c r="B31" s="51" t="s">
        <v>2</v>
      </c>
      <c r="C31" s="51"/>
      <c r="D31" s="36"/>
      <c r="E31" s="29"/>
      <c r="F31" s="5"/>
      <c r="G31" s="11">
        <f>+G15+G30</f>
        <v>0</v>
      </c>
      <c r="H31" s="11">
        <f>SUM(G31:G31)</f>
        <v>0</v>
      </c>
      <c r="I31" s="18">
        <f>IF(H31=0,0,H31/L31)</f>
        <v>0</v>
      </c>
      <c r="J31" s="11">
        <f>+J15+J30</f>
        <v>0</v>
      </c>
      <c r="K31" s="18">
        <f>IF(J31=0,0,J31/L31)</f>
        <v>0</v>
      </c>
      <c r="L31" s="19">
        <f>+H31+J31</f>
        <v>0</v>
      </c>
      <c r="M31" s="19">
        <f>+I31+K31</f>
        <v>0</v>
      </c>
    </row>
    <row r="32" spans="2:13" ht="15.75" customHeight="1" x14ac:dyDescent="0.25">
      <c r="B32" s="48" t="s">
        <v>30</v>
      </c>
      <c r="C32" s="48"/>
      <c r="D32" s="48"/>
      <c r="E32" s="48"/>
      <c r="F32" s="48"/>
      <c r="G32" s="48"/>
      <c r="H32" s="20">
        <f>IF(L31=0,0,G31/L31)</f>
        <v>0</v>
      </c>
      <c r="I32" s="21"/>
      <c r="J32" s="22"/>
      <c r="K32" s="21"/>
      <c r="L32" s="49" t="s">
        <v>31</v>
      </c>
      <c r="M32" s="49"/>
    </row>
    <row r="34" spans="2:11" x14ac:dyDescent="0.25">
      <c r="B34" s="31" t="s">
        <v>58</v>
      </c>
      <c r="C34" s="32" t="s">
        <v>66</v>
      </c>
      <c r="D34" s="32"/>
      <c r="E34" s="32"/>
      <c r="F34" s="33"/>
      <c r="G34" s="37"/>
      <c r="H34" s="37"/>
      <c r="I34" s="37"/>
      <c r="J34" s="37"/>
    </row>
    <row r="35" spans="2:11" x14ac:dyDescent="0.25">
      <c r="B35" s="31" t="s">
        <v>59</v>
      </c>
      <c r="C35" s="32" t="s">
        <v>60</v>
      </c>
      <c r="D35" s="32"/>
      <c r="E35" s="32"/>
      <c r="F35" s="33"/>
    </row>
    <row r="36" spans="2:11" x14ac:dyDescent="0.25">
      <c r="B36" s="31" t="s">
        <v>62</v>
      </c>
      <c r="C36" s="32" t="s">
        <v>67</v>
      </c>
      <c r="D36" s="32"/>
      <c r="E36" s="32"/>
      <c r="F36" s="33"/>
      <c r="G36" s="31"/>
      <c r="H36" s="31"/>
      <c r="I36" s="31"/>
      <c r="J36" s="31"/>
      <c r="K36" s="31"/>
    </row>
  </sheetData>
  <protectedRanges>
    <protectedRange sqref="C28:G29 G19:G26 G7:G14 J7:J14" name="Rango1"/>
  </protectedRanges>
  <mergeCells count="26">
    <mergeCell ref="B32:G32"/>
    <mergeCell ref="L32:M32"/>
    <mergeCell ref="B27:I27"/>
    <mergeCell ref="L17:M17"/>
    <mergeCell ref="C17:C18"/>
    <mergeCell ref="F17:F18"/>
    <mergeCell ref="B30:C30"/>
    <mergeCell ref="B31:C31"/>
    <mergeCell ref="E17:E18"/>
    <mergeCell ref="D17:D18"/>
    <mergeCell ref="B2:M2"/>
    <mergeCell ref="B3:M3"/>
    <mergeCell ref="B17:B18"/>
    <mergeCell ref="B4:M4"/>
    <mergeCell ref="J5:K5"/>
    <mergeCell ref="L5:M5"/>
    <mergeCell ref="B15:C15"/>
    <mergeCell ref="C5:C6"/>
    <mergeCell ref="B5:B6"/>
    <mergeCell ref="F5:F6"/>
    <mergeCell ref="G5:I5"/>
    <mergeCell ref="B16:M16"/>
    <mergeCell ref="G17:I17"/>
    <mergeCell ref="J17:K17"/>
    <mergeCell ref="E5:E6"/>
    <mergeCell ref="D5:D6"/>
  </mergeCells>
  <dataValidations count="1">
    <dataValidation type="textLength" errorStyle="warning" operator="lessThanOrEqual" allowBlank="1" showInputMessage="1" showErrorMessage="1" error="¡Se superó el máximo de caracteres permitido!" prompt="Máx. 40 caracteres" sqref="C28:F29">
      <formula1>40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Marin</dc:creator>
  <cp:lastModifiedBy>Viviana Ortiz</cp:lastModifiedBy>
  <dcterms:created xsi:type="dcterms:W3CDTF">2018-11-01T19:51:53Z</dcterms:created>
  <dcterms:modified xsi:type="dcterms:W3CDTF">2019-07-11T19:22:48Z</dcterms:modified>
</cp:coreProperties>
</file>