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iviana Ortiz\Desktop\2022\PROCIENCIA\VEVO-02\"/>
    </mc:Choice>
  </mc:AlternateContent>
  <bookViews>
    <workbookView xWindow="0" yWindow="0" windowWidth="20490" windowHeight="7650"/>
  </bookViews>
  <sheets>
    <sheet name="Cálculo del presupuesto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6" i="1" l="1"/>
  <c r="C14" i="1" s="1"/>
  <c r="C13" i="1"/>
  <c r="C15" i="1" l="1"/>
  <c r="D14" i="1" s="1"/>
  <c r="D13" i="1" l="1"/>
  <c r="D15" i="1" s="1"/>
</calcChain>
</file>

<file path=xl/sharedStrings.xml><?xml version="1.0" encoding="utf-8"?>
<sst xmlns="http://schemas.openxmlformats.org/spreadsheetml/2006/main" count="10" uniqueCount="10">
  <si>
    <t>COORDINACIÓN DE RENDICIÓN DE CUENTAS</t>
  </si>
  <si>
    <t>Cálculo Auxiliar para identificación del aporte mínimo de contrapartida</t>
  </si>
  <si>
    <t>FONDOS CONACYT</t>
  </si>
  <si>
    <t>FONDOS CONTRAPARTIDA</t>
  </si>
  <si>
    <t>x</t>
  </si>
  <si>
    <t>TOTAL DEL PROYECTO</t>
  </si>
  <si>
    <t>X=</t>
  </si>
  <si>
    <t xml:space="preserve">PRESUPUESTO DEL EVENTO </t>
  </si>
  <si>
    <r>
      <rPr>
        <b/>
        <u/>
        <sz val="14"/>
        <color theme="1"/>
        <rFont val="Calibri"/>
        <family val="2"/>
        <scheme val="minor"/>
      </rPr>
      <t>IMPORTANTE</t>
    </r>
    <r>
      <rPr>
        <sz val="14"/>
        <color theme="1"/>
        <rFont val="Calibri"/>
        <family val="2"/>
        <scheme val="minor"/>
      </rPr>
      <t>:
*Para poder identificar el monto mínimo de contrapartida que la institución debe considerar en el presupuesto inicial, se debe tener en cuenta el monto máximo a ser adjudicado por CONACYT.
*Una vez identificado el monto a ser solicitado, se debe tener en cuenta que la misma debe representar como máximo el 90% del monto total del presupuesto inicial del Evento. Posteriormente se debe calcular el 10% de contrapartida por medio de una regla de tres simple establecido en el cuadro de cálculo auxiliar.
*De igual manera el monto presupuestado de contrapartida puede representar un monto mayor al 10%, teniendo en cuenta que la reglamentación menciona únicamente a un monto mínimo, y no hace mención a un máximo.</t>
    </r>
  </si>
  <si>
    <t>IDENTIFICACIÓN DEL PRESUPUESTO DEL EVENTO (IB del sector privado)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</si>
</sst>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3">
    <xf numFmtId="0" fontId="0" fillId="0" borderId="0" xfId="0"/>
    <xf numFmtId="0" fontId="0" fillId="0" borderId="0" xfId="0" applyProtection="1"/>
    <xf numFmtId="0" fontId="4" fillId="0" borderId="8" xfId="0" applyFont="1" applyFill="1" applyBorder="1" applyProtection="1"/>
    <xf numFmtId="0" fontId="4" fillId="0" borderId="0" xfId="0" applyFont="1" applyFill="1" applyBorder="1" applyProtection="1"/>
    <xf numFmtId="0" fontId="4" fillId="0" borderId="9" xfId="0" applyFont="1" applyFill="1" applyBorder="1" applyProtection="1"/>
    <xf numFmtId="0" fontId="3" fillId="0" borderId="11" xfId="0" applyFont="1" applyFill="1" applyBorder="1" applyAlignment="1" applyProtection="1">
      <alignment horizontal="left" vertical="center"/>
    </xf>
    <xf numFmtId="3" fontId="6" fillId="0" borderId="1" xfId="0" applyNumberFormat="1" applyFont="1" applyFill="1" applyBorder="1" applyAlignment="1" applyProtection="1">
      <alignment horizontal="center" vertical="center"/>
    </xf>
    <xf numFmtId="9" fontId="4" fillId="0" borderId="0" xfId="1" applyFont="1" applyFill="1" applyBorder="1" applyAlignment="1" applyProtection="1">
      <alignment horizontal="center" vertical="center"/>
    </xf>
    <xf numFmtId="9" fontId="6" fillId="0" borderId="0" xfId="0" applyNumberFormat="1" applyFont="1" applyFill="1" applyBorder="1" applyAlignment="1" applyProtection="1">
      <alignment horizontal="center" vertical="center"/>
    </xf>
    <xf numFmtId="0" fontId="6" fillId="0" borderId="2" xfId="0" applyFont="1" applyFill="1" applyBorder="1" applyAlignment="1" applyProtection="1">
      <alignment horizontal="center" vertical="center"/>
    </xf>
    <xf numFmtId="3" fontId="3" fillId="0" borderId="1" xfId="0" applyNumberFormat="1" applyFont="1" applyFill="1" applyBorder="1" applyAlignment="1" applyProtection="1">
      <alignment horizontal="center" vertical="center"/>
    </xf>
    <xf numFmtId="9" fontId="4" fillId="0" borderId="0" xfId="0" applyNumberFormat="1" applyFont="1" applyFill="1" applyBorder="1" applyAlignment="1" applyProtection="1">
      <alignment horizontal="center" vertical="center"/>
    </xf>
    <xf numFmtId="0" fontId="4" fillId="0" borderId="2" xfId="0" applyFont="1" applyFill="1" applyBorder="1" applyProtection="1"/>
    <xf numFmtId="3" fontId="4" fillId="0" borderId="0" xfId="0" applyNumberFormat="1" applyFont="1" applyFill="1" applyBorder="1" applyProtection="1"/>
    <xf numFmtId="0" fontId="5" fillId="0" borderId="2" xfId="0" applyFont="1" applyFill="1" applyBorder="1" applyAlignment="1" applyProtection="1">
      <alignment horizontal="center" vertical="center"/>
    </xf>
    <xf numFmtId="3" fontId="5" fillId="0" borderId="0" xfId="0" applyNumberFormat="1" applyFont="1" applyFill="1" applyBorder="1" applyAlignment="1" applyProtection="1">
      <alignment horizontal="center" vertical="center"/>
    </xf>
    <xf numFmtId="0" fontId="4" fillId="0" borderId="3" xfId="0" applyFont="1" applyFill="1" applyBorder="1" applyProtection="1"/>
    <xf numFmtId="0" fontId="4" fillId="0" borderId="4" xfId="0" applyFont="1" applyFill="1" applyBorder="1" applyProtection="1"/>
    <xf numFmtId="0" fontId="4" fillId="0" borderId="12" xfId="0" applyFont="1" applyFill="1" applyBorder="1" applyProtection="1"/>
    <xf numFmtId="3" fontId="6" fillId="4" borderId="2" xfId="0" applyNumberFormat="1" applyFont="1" applyFill="1" applyBorder="1" applyAlignment="1" applyProtection="1">
      <alignment horizontal="center" vertical="center"/>
      <protection locked="0"/>
    </xf>
    <xf numFmtId="0" fontId="6" fillId="3" borderId="13" xfId="0" applyFont="1" applyFill="1" applyBorder="1" applyAlignment="1" applyProtection="1">
      <alignment horizontal="left" vertical="center" wrapText="1"/>
    </xf>
    <xf numFmtId="0" fontId="6" fillId="3" borderId="14" xfId="0" applyFont="1" applyFill="1" applyBorder="1" applyAlignment="1" applyProtection="1">
      <alignment horizontal="left" vertical="center" wrapText="1"/>
    </xf>
    <xf numFmtId="0" fontId="6" fillId="3" borderId="15" xfId="0" applyFont="1" applyFill="1" applyBorder="1" applyAlignment="1" applyProtection="1">
      <alignment horizontal="left" vertical="center" wrapText="1"/>
    </xf>
    <xf numFmtId="0" fontId="2" fillId="0" borderId="0" xfId="0" applyFont="1" applyAlignment="1" applyProtection="1">
      <alignment horizontal="center" vertical="center" wrapText="1"/>
    </xf>
    <xf numFmtId="0" fontId="3" fillId="2" borderId="5" xfId="0" applyFont="1" applyFill="1" applyBorder="1" applyAlignment="1" applyProtection="1">
      <alignment horizontal="center" vertical="center"/>
    </xf>
    <xf numFmtId="0" fontId="3" fillId="2" borderId="6" xfId="0" applyFont="1" applyFill="1" applyBorder="1" applyAlignment="1" applyProtection="1">
      <alignment horizontal="center" vertical="center"/>
    </xf>
    <xf numFmtId="0" fontId="3" fillId="2" borderId="7" xfId="0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center"/>
    </xf>
    <xf numFmtId="0" fontId="5" fillId="0" borderId="10" xfId="0" applyFont="1" applyFill="1" applyBorder="1" applyAlignment="1" applyProtection="1">
      <alignment horizontal="center"/>
    </xf>
    <xf numFmtId="0" fontId="3" fillId="5" borderId="11" xfId="0" applyFont="1" applyFill="1" applyBorder="1" applyAlignment="1" applyProtection="1">
      <alignment horizontal="center" vertical="center"/>
    </xf>
    <xf numFmtId="0" fontId="3" fillId="5" borderId="1" xfId="0" applyFont="1" applyFill="1" applyBorder="1" applyAlignment="1" applyProtection="1">
      <alignment horizontal="center" vertical="center"/>
    </xf>
    <xf numFmtId="0" fontId="4" fillId="0" borderId="2" xfId="0" applyFont="1" applyFill="1" applyBorder="1" applyAlignment="1" applyProtection="1">
      <alignment horizontal="center"/>
    </xf>
    <xf numFmtId="0" fontId="4" fillId="0" borderId="0" xfId="0" applyFont="1" applyFill="1" applyBorder="1" applyAlignment="1" applyProtection="1">
      <alignment horizont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123825</xdr:colOff>
      <xdr:row>12</xdr:row>
      <xdr:rowOff>142875</xdr:rowOff>
    </xdr:from>
    <xdr:to>
      <xdr:col>7</xdr:col>
      <xdr:colOff>933450</xdr:colOff>
      <xdr:row>12</xdr:row>
      <xdr:rowOff>142875</xdr:rowOff>
    </xdr:to>
    <xdr:cxnSp macro="">
      <xdr:nvCxnSpPr>
        <xdr:cNvPr id="2" name="Conector recto de flecha 1"/>
        <xdr:cNvCxnSpPr/>
      </xdr:nvCxnSpPr>
      <xdr:spPr>
        <a:xfrm>
          <a:off x="6477000" y="2552700"/>
          <a:ext cx="809625" cy="0"/>
        </a:xfrm>
        <a:prstGeom prst="straightConnector1">
          <a:avLst/>
        </a:prstGeom>
        <a:ln w="38100">
          <a:solidFill>
            <a:sysClr val="windowText" lastClr="000000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123825</xdr:colOff>
      <xdr:row>13</xdr:row>
      <xdr:rowOff>142875</xdr:rowOff>
    </xdr:from>
    <xdr:to>
      <xdr:col>7</xdr:col>
      <xdr:colOff>933450</xdr:colOff>
      <xdr:row>13</xdr:row>
      <xdr:rowOff>142875</xdr:rowOff>
    </xdr:to>
    <xdr:cxnSp macro="">
      <xdr:nvCxnSpPr>
        <xdr:cNvPr id="3" name="Conector recto de flecha 2"/>
        <xdr:cNvCxnSpPr/>
      </xdr:nvCxnSpPr>
      <xdr:spPr>
        <a:xfrm>
          <a:off x="6477000" y="2733675"/>
          <a:ext cx="809625" cy="0"/>
        </a:xfrm>
        <a:prstGeom prst="straightConnector1">
          <a:avLst/>
        </a:prstGeom>
        <a:ln w="38100">
          <a:solidFill>
            <a:sysClr val="windowText" lastClr="000000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1</xdr:col>
      <xdr:colOff>704849</xdr:colOff>
      <xdr:row>0</xdr:row>
      <xdr:rowOff>95250</xdr:rowOff>
    </xdr:from>
    <xdr:to>
      <xdr:col>9</xdr:col>
      <xdr:colOff>511392</xdr:colOff>
      <xdr:row>6</xdr:row>
      <xdr:rowOff>76200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499" y="95250"/>
          <a:ext cx="9063601" cy="1066800"/>
        </a:xfrm>
        <a:prstGeom prst="rect">
          <a:avLst/>
        </a:prstGeom>
      </xdr:spPr>
    </xdr:pic>
    <xdr:clientData/>
  </xdr:twoCellAnchor>
  <xdr:twoCellAnchor>
    <xdr:from>
      <xdr:col>8</xdr:col>
      <xdr:colOff>962025</xdr:colOff>
      <xdr:row>11</xdr:row>
      <xdr:rowOff>57149</xdr:rowOff>
    </xdr:from>
    <xdr:to>
      <xdr:col>10</xdr:col>
      <xdr:colOff>981075</xdr:colOff>
      <xdr:row>17</xdr:row>
      <xdr:rowOff>123824</xdr:rowOff>
    </xdr:to>
    <xdr:sp macro="" textlink="">
      <xdr:nvSpPr>
        <xdr:cNvPr id="12" name="CuadroTexto 11"/>
        <xdr:cNvSpPr txBox="1"/>
      </xdr:nvSpPr>
      <xdr:spPr>
        <a:xfrm>
          <a:off x="8686800" y="2285999"/>
          <a:ext cx="1981200" cy="1152525"/>
        </a:xfrm>
        <a:prstGeom prst="rect">
          <a:avLst/>
        </a:prstGeom>
        <a:solidFill>
          <a:schemeClr val="tx2">
            <a:lumMod val="20000"/>
            <a:lumOff val="80000"/>
          </a:schemeClr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ES" sz="2000" b="1"/>
            <a:t>Utiliza el cálculo auxiliar!!!</a:t>
          </a:r>
        </a:p>
      </xdr:txBody>
    </xdr:sp>
    <xdr:clientData/>
  </xdr:twoCellAnchor>
  <xdr:twoCellAnchor>
    <xdr:from>
      <xdr:col>3</xdr:col>
      <xdr:colOff>733425</xdr:colOff>
      <xdr:row>10</xdr:row>
      <xdr:rowOff>114300</xdr:rowOff>
    </xdr:from>
    <xdr:to>
      <xdr:col>5</xdr:col>
      <xdr:colOff>333375</xdr:colOff>
      <xdr:row>14</xdr:row>
      <xdr:rowOff>85725</xdr:rowOff>
    </xdr:to>
    <xdr:sp macro="" textlink="">
      <xdr:nvSpPr>
        <xdr:cNvPr id="13" name="CuadroTexto 12"/>
        <xdr:cNvSpPr txBox="1"/>
      </xdr:nvSpPr>
      <xdr:spPr>
        <a:xfrm>
          <a:off x="4829175" y="2162175"/>
          <a:ext cx="1123950" cy="695325"/>
        </a:xfrm>
        <a:prstGeom prst="rect">
          <a:avLst/>
        </a:prstGeom>
        <a:solidFill>
          <a:schemeClr val="tx2">
            <a:lumMod val="20000"/>
            <a:lumOff val="80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ES" sz="900"/>
            <a:t>Introduzca aquí el monto a ser solicitado al CONACYT</a:t>
          </a:r>
        </a:p>
      </xdr:txBody>
    </xdr:sp>
    <xdr:clientData/>
  </xdr:twoCellAnchor>
  <xdr:twoCellAnchor>
    <xdr:from>
      <xdr:col>5</xdr:col>
      <xdr:colOff>328980</xdr:colOff>
      <xdr:row>12</xdr:row>
      <xdr:rowOff>99905</xdr:rowOff>
    </xdr:from>
    <xdr:to>
      <xdr:col>5</xdr:col>
      <xdr:colOff>757605</xdr:colOff>
      <xdr:row>12</xdr:row>
      <xdr:rowOff>99905</xdr:rowOff>
    </xdr:to>
    <xdr:cxnSp macro="">
      <xdr:nvCxnSpPr>
        <xdr:cNvPr id="15" name="Conector recto de flecha 14"/>
        <xdr:cNvCxnSpPr/>
      </xdr:nvCxnSpPr>
      <xdr:spPr>
        <a:xfrm>
          <a:off x="5948730" y="2509730"/>
          <a:ext cx="428625" cy="0"/>
        </a:xfrm>
        <a:prstGeom prst="straightConnector1">
          <a:avLst/>
        </a:prstGeom>
        <a:ln w="5715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7:K20"/>
  <sheetViews>
    <sheetView showGridLines="0" tabSelected="1" zoomScaleNormal="100" workbookViewId="0">
      <selection activeCell="D16" sqref="D16"/>
    </sheetView>
  </sheetViews>
  <sheetFormatPr baseColWidth="10" defaultRowHeight="14.25" customHeight="1" x14ac:dyDescent="0.25"/>
  <cols>
    <col min="1" max="1" width="3.7109375" style="1" customWidth="1"/>
    <col min="2" max="2" width="32.42578125" style="1" customWidth="1"/>
    <col min="3" max="3" width="25.28515625" style="1" customWidth="1"/>
    <col min="4" max="6" width="11.42578125" style="1"/>
    <col min="7" max="7" width="15.5703125" style="1" bestFit="1" customWidth="1"/>
    <col min="8" max="8" width="16" style="1" customWidth="1"/>
    <col min="9" max="9" width="15.28515625" style="1" bestFit="1" customWidth="1"/>
    <col min="10" max="10" width="14.140625" style="1" bestFit="1" customWidth="1"/>
    <col min="11" max="11" width="15.28515625" style="1" bestFit="1" customWidth="1"/>
    <col min="12" max="16384" width="11.42578125" style="1"/>
  </cols>
  <sheetData>
    <row r="7" spans="2:11" ht="26.25" customHeight="1" x14ac:dyDescent="0.25">
      <c r="B7" s="23" t="s">
        <v>0</v>
      </c>
      <c r="C7" s="23"/>
      <c r="D7" s="23"/>
      <c r="E7" s="23"/>
      <c r="F7" s="23"/>
      <c r="G7" s="23"/>
      <c r="H7" s="23"/>
      <c r="I7" s="23"/>
      <c r="J7" s="23"/>
      <c r="K7" s="23"/>
    </row>
    <row r="8" spans="2:11" ht="14.25" customHeight="1" thickBot="1" x14ac:dyDescent="0.3"/>
    <row r="9" spans="2:11" ht="21" customHeight="1" x14ac:dyDescent="0.25">
      <c r="B9" s="24" t="s">
        <v>9</v>
      </c>
      <c r="C9" s="25"/>
      <c r="D9" s="25"/>
      <c r="E9" s="25"/>
      <c r="F9" s="25"/>
      <c r="G9" s="25"/>
      <c r="H9" s="25"/>
      <c r="I9" s="25"/>
      <c r="J9" s="25"/>
      <c r="K9" s="26"/>
    </row>
    <row r="10" spans="2:11" ht="14.25" customHeight="1" x14ac:dyDescent="0.25">
      <c r="B10" s="2"/>
      <c r="C10" s="3"/>
      <c r="D10" s="3"/>
      <c r="E10" s="3"/>
      <c r="F10" s="3"/>
      <c r="G10" s="3"/>
      <c r="H10" s="3"/>
      <c r="I10" s="3"/>
      <c r="J10" s="3"/>
      <c r="K10" s="4"/>
    </row>
    <row r="11" spans="2:11" ht="14.25" customHeight="1" x14ac:dyDescent="0.25">
      <c r="B11" s="2"/>
      <c r="C11" s="3"/>
      <c r="D11" s="3"/>
      <c r="E11" s="3"/>
      <c r="F11" s="3"/>
      <c r="G11" s="27" t="s">
        <v>1</v>
      </c>
      <c r="H11" s="27"/>
      <c r="I11" s="27"/>
      <c r="J11" s="27"/>
      <c r="K11" s="28"/>
    </row>
    <row r="12" spans="2:11" ht="14.25" customHeight="1" x14ac:dyDescent="0.25">
      <c r="B12" s="29" t="s">
        <v>7</v>
      </c>
      <c r="C12" s="30"/>
      <c r="D12" s="3"/>
      <c r="E12" s="3"/>
      <c r="F12" s="3"/>
      <c r="G12" s="31"/>
      <c r="H12" s="32"/>
      <c r="I12" s="32"/>
      <c r="J12" s="32"/>
      <c r="K12" s="4"/>
    </row>
    <row r="13" spans="2:11" ht="14.25" customHeight="1" x14ac:dyDescent="0.25">
      <c r="B13" s="5" t="s">
        <v>2</v>
      </c>
      <c r="C13" s="6">
        <f>+G13</f>
        <v>20000000</v>
      </c>
      <c r="D13" s="7">
        <f>+C13/C15</f>
        <v>0.89999999999999991</v>
      </c>
      <c r="E13" s="7"/>
      <c r="F13" s="3"/>
      <c r="G13" s="19">
        <v>20000000</v>
      </c>
      <c r="H13" s="3"/>
      <c r="I13" s="8">
        <v>0.9</v>
      </c>
      <c r="J13" s="3"/>
      <c r="K13" s="4"/>
    </row>
    <row r="14" spans="2:11" ht="14.25" customHeight="1" x14ac:dyDescent="0.25">
      <c r="B14" s="5" t="s">
        <v>3</v>
      </c>
      <c r="C14" s="6">
        <f>+H16</f>
        <v>2222222.222222222</v>
      </c>
      <c r="D14" s="7">
        <f>+C14/C15</f>
        <v>9.9999999999999978E-2</v>
      </c>
      <c r="E14" s="7"/>
      <c r="F14" s="3"/>
      <c r="G14" s="9" t="s">
        <v>4</v>
      </c>
      <c r="H14" s="3"/>
      <c r="I14" s="8">
        <v>0.1</v>
      </c>
      <c r="J14" s="3"/>
      <c r="K14" s="4"/>
    </row>
    <row r="15" spans="2:11" ht="14.25" customHeight="1" x14ac:dyDescent="0.25">
      <c r="B15" s="5" t="s">
        <v>5</v>
      </c>
      <c r="C15" s="10">
        <f>SUM(C13:C14)</f>
        <v>22222222.222222224</v>
      </c>
      <c r="D15" s="11">
        <f>SUM(D13:D14)</f>
        <v>0.99999999999999989</v>
      </c>
      <c r="E15" s="11"/>
      <c r="F15" s="3"/>
      <c r="G15" s="12"/>
      <c r="H15" s="3"/>
      <c r="I15" s="3"/>
      <c r="J15" s="3"/>
      <c r="K15" s="4"/>
    </row>
    <row r="16" spans="2:11" ht="14.25" customHeight="1" x14ac:dyDescent="0.25">
      <c r="B16" s="2"/>
      <c r="C16" s="13"/>
      <c r="D16" s="3"/>
      <c r="E16" s="3"/>
      <c r="F16" s="3"/>
      <c r="G16" s="14" t="s">
        <v>6</v>
      </c>
      <c r="H16" s="15">
        <f>+(G13*10)/90</f>
        <v>2222222.222222222</v>
      </c>
      <c r="I16" s="3"/>
      <c r="J16" s="3"/>
      <c r="K16" s="4"/>
    </row>
    <row r="17" spans="2:11" ht="14.25" customHeight="1" x14ac:dyDescent="0.25">
      <c r="B17" s="2"/>
      <c r="C17" s="3"/>
      <c r="D17" s="3"/>
      <c r="E17" s="3"/>
      <c r="F17" s="3"/>
      <c r="G17" s="12"/>
      <c r="H17" s="3"/>
      <c r="I17" s="3"/>
      <c r="J17" s="3"/>
      <c r="K17" s="4"/>
    </row>
    <row r="18" spans="2:11" ht="14.25" customHeight="1" x14ac:dyDescent="0.25">
      <c r="B18" s="2"/>
      <c r="C18" s="3"/>
      <c r="D18" s="3"/>
      <c r="E18" s="3"/>
      <c r="F18" s="3"/>
      <c r="G18" s="16"/>
      <c r="H18" s="17"/>
      <c r="I18" s="17"/>
      <c r="J18" s="17"/>
      <c r="K18" s="18"/>
    </row>
    <row r="19" spans="2:11" ht="197.25" customHeight="1" thickBot="1" x14ac:dyDescent="0.3">
      <c r="B19" s="20" t="s">
        <v>8</v>
      </c>
      <c r="C19" s="21"/>
      <c r="D19" s="21"/>
      <c r="E19" s="21"/>
      <c r="F19" s="21"/>
      <c r="G19" s="21"/>
      <c r="H19" s="21"/>
      <c r="I19" s="21"/>
      <c r="J19" s="21"/>
      <c r="K19" s="22"/>
    </row>
    <row r="20" spans="2:11" ht="26.25" customHeight="1" x14ac:dyDescent="0.25"/>
  </sheetData>
  <sheetProtection algorithmName="SHA-512" hashValue="KOr7qia0HNC15HE0u+HaqUf3Bs30jM5BxrayORCR0w+W9+mbRoCY9XLgy315Dx5s/ui5kEOoZhuCWJlS/7np+A==" saltValue="/HcEOktpgmQMZQ7kvC22+A==" spinCount="100000" sheet="1" formatCells="0" formatColumns="0" formatRows="0" insertColumns="0" insertRows="0" insertHyperlinks="0" deleteColumns="0" deleteRows="0" sort="0" autoFilter="0" pivotTables="0"/>
  <mergeCells count="6">
    <mergeCell ref="B19:K19"/>
    <mergeCell ref="B7:K7"/>
    <mergeCell ref="B9:K9"/>
    <mergeCell ref="G11:K11"/>
    <mergeCell ref="B12:C12"/>
    <mergeCell ref="G12:J1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Cálculo del presupuesto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Estigarribia</dc:creator>
  <cp:lastModifiedBy>Viviana Ortiz</cp:lastModifiedBy>
  <dcterms:created xsi:type="dcterms:W3CDTF">2023-03-14T12:50:51Z</dcterms:created>
  <dcterms:modified xsi:type="dcterms:W3CDTF">2023-04-19T18:01:32Z</dcterms:modified>
</cp:coreProperties>
</file>