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. CONACYT 2024\1. ACT AÑO BASE 2024\INSTRUMENTO DE RELEVAMIENTO DE DATOS\"/>
    </mc:Choice>
  </mc:AlternateContent>
  <xr:revisionPtr revIDLastSave="0" documentId="13_ncr:1_{2C7271CA-638B-4084-BCEE-9DE85EBFBDC5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Formulario ACT Año base 2024" sheetId="1" r:id="rId1"/>
    <sheet name="Planilla de Educación Super" sheetId="8" r:id="rId2"/>
    <sheet name="Diccionario de variables" sheetId="7" r:id="rId3"/>
  </sheets>
  <definedNames>
    <definedName name="_xlnm.Print_Area" localSheetId="0">'Formulario ACT Año base 2024'!$A$1:$V$179</definedName>
    <definedName name="_xlnm.Print_Area" localSheetId="1">'Planilla de Educación Super'!$A$1:$Y$108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W100" i="8" l="1"/>
  <c r="T100" i="8"/>
  <c r="Q100" i="8"/>
  <c r="N100" i="8"/>
  <c r="K100" i="8"/>
  <c r="H100" i="8"/>
  <c r="E100" i="8"/>
  <c r="B100" i="8"/>
  <c r="W88" i="8"/>
  <c r="T88" i="8"/>
  <c r="Q88" i="8"/>
  <c r="N88" i="8"/>
  <c r="K88" i="8"/>
  <c r="H88" i="8"/>
  <c r="W87" i="8"/>
  <c r="T87" i="8"/>
  <c r="Q87" i="8"/>
  <c r="N87" i="8"/>
  <c r="K87" i="8"/>
  <c r="H87" i="8"/>
  <c r="W86" i="8"/>
  <c r="T86" i="8"/>
  <c r="Q86" i="8"/>
  <c r="N86" i="8"/>
  <c r="K86" i="8"/>
  <c r="H86" i="8"/>
  <c r="W85" i="8"/>
  <c r="T85" i="8"/>
  <c r="Q85" i="8"/>
  <c r="N85" i="8"/>
  <c r="K85" i="8"/>
  <c r="H85" i="8"/>
  <c r="W84" i="8"/>
  <c r="T84" i="8"/>
  <c r="Q84" i="8"/>
  <c r="N84" i="8"/>
  <c r="K84" i="8"/>
  <c r="H84" i="8"/>
  <c r="Y83" i="8"/>
  <c r="X83" i="8"/>
  <c r="V83" i="8"/>
  <c r="U83" i="8"/>
  <c r="S83" i="8"/>
  <c r="R83" i="8"/>
  <c r="P83" i="8"/>
  <c r="O83" i="8"/>
  <c r="M83" i="8"/>
  <c r="L83" i="8"/>
  <c r="J83" i="8"/>
  <c r="I83" i="8"/>
  <c r="W78" i="8"/>
  <c r="T78" i="8"/>
  <c r="Q78" i="8"/>
  <c r="N78" i="8"/>
  <c r="K78" i="8"/>
  <c r="H78" i="8"/>
  <c r="W77" i="8"/>
  <c r="T77" i="8"/>
  <c r="Q77" i="8"/>
  <c r="N77" i="8"/>
  <c r="K77" i="8"/>
  <c r="H77" i="8"/>
  <c r="W76" i="8"/>
  <c r="T76" i="8"/>
  <c r="Q76" i="8"/>
  <c r="N76" i="8"/>
  <c r="K76" i="8"/>
  <c r="H76" i="8"/>
  <c r="W75" i="8"/>
  <c r="T75" i="8"/>
  <c r="Q75" i="8"/>
  <c r="N75" i="8"/>
  <c r="K75" i="8"/>
  <c r="H75" i="8"/>
  <c r="W74" i="8"/>
  <c r="T74" i="8"/>
  <c r="Q74" i="8"/>
  <c r="N74" i="8"/>
  <c r="K74" i="8"/>
  <c r="H74" i="8"/>
  <c r="W73" i="8"/>
  <c r="T73" i="8"/>
  <c r="Q73" i="8"/>
  <c r="N73" i="8"/>
  <c r="K73" i="8"/>
  <c r="H73" i="8"/>
  <c r="W72" i="8"/>
  <c r="T72" i="8"/>
  <c r="Q72" i="8"/>
  <c r="N72" i="8"/>
  <c r="K72" i="8"/>
  <c r="H72" i="8"/>
  <c r="W71" i="8"/>
  <c r="T71" i="8"/>
  <c r="Q71" i="8"/>
  <c r="N71" i="8"/>
  <c r="K71" i="8"/>
  <c r="H71" i="8"/>
  <c r="W70" i="8"/>
  <c r="T70" i="8"/>
  <c r="Q70" i="8"/>
  <c r="N70" i="8"/>
  <c r="K70" i="8"/>
  <c r="H70" i="8"/>
  <c r="Y69" i="8"/>
  <c r="X69" i="8"/>
  <c r="V69" i="8"/>
  <c r="U69" i="8"/>
  <c r="S69" i="8"/>
  <c r="Q69" i="8" s="1"/>
  <c r="R69" i="8"/>
  <c r="P69" i="8"/>
  <c r="O69" i="8"/>
  <c r="M69" i="8"/>
  <c r="L69" i="8"/>
  <c r="J69" i="8"/>
  <c r="I69" i="8"/>
  <c r="W64" i="8"/>
  <c r="T64" i="8"/>
  <c r="Q64" i="8"/>
  <c r="N64" i="8"/>
  <c r="K64" i="8"/>
  <c r="H64" i="8"/>
  <c r="W63" i="8"/>
  <c r="T63" i="8"/>
  <c r="Q63" i="8"/>
  <c r="N63" i="8"/>
  <c r="K63" i="8"/>
  <c r="H63" i="8"/>
  <c r="W62" i="8"/>
  <c r="T62" i="8"/>
  <c r="Q62" i="8"/>
  <c r="N62" i="8"/>
  <c r="K62" i="8"/>
  <c r="H62" i="8"/>
  <c r="W61" i="8"/>
  <c r="T61" i="8"/>
  <c r="Q61" i="8"/>
  <c r="N61" i="8"/>
  <c r="K61" i="8"/>
  <c r="H61" i="8"/>
  <c r="W60" i="8"/>
  <c r="T60" i="8"/>
  <c r="Q60" i="8"/>
  <c r="N60" i="8"/>
  <c r="K60" i="8"/>
  <c r="H60" i="8"/>
  <c r="Y59" i="8"/>
  <c r="X59" i="8"/>
  <c r="V59" i="8"/>
  <c r="T59" i="8" s="1"/>
  <c r="U59" i="8"/>
  <c r="S59" i="8"/>
  <c r="R59" i="8"/>
  <c r="P59" i="8"/>
  <c r="O59" i="8"/>
  <c r="M59" i="8"/>
  <c r="L59" i="8"/>
  <c r="J59" i="8"/>
  <c r="I59" i="8"/>
  <c r="W54" i="8"/>
  <c r="T54" i="8"/>
  <c r="Q54" i="8"/>
  <c r="N54" i="8"/>
  <c r="K54" i="8"/>
  <c r="H54" i="8"/>
  <c r="W53" i="8"/>
  <c r="T53" i="8"/>
  <c r="Q53" i="8"/>
  <c r="N53" i="8"/>
  <c r="K53" i="8"/>
  <c r="H53" i="8"/>
  <c r="W52" i="8"/>
  <c r="T52" i="8"/>
  <c r="Q52" i="8"/>
  <c r="N52" i="8"/>
  <c r="K52" i="8"/>
  <c r="H52" i="8"/>
  <c r="W51" i="8"/>
  <c r="T51" i="8"/>
  <c r="Q51" i="8"/>
  <c r="N51" i="8"/>
  <c r="K51" i="8"/>
  <c r="H51" i="8"/>
  <c r="W50" i="8"/>
  <c r="T50" i="8"/>
  <c r="Q50" i="8"/>
  <c r="N50" i="8"/>
  <c r="K50" i="8"/>
  <c r="H50" i="8"/>
  <c r="Y49" i="8"/>
  <c r="X49" i="8"/>
  <c r="V49" i="8"/>
  <c r="U49" i="8"/>
  <c r="S49" i="8"/>
  <c r="R49" i="8"/>
  <c r="P49" i="8"/>
  <c r="O49" i="8"/>
  <c r="M49" i="8"/>
  <c r="L49" i="8"/>
  <c r="J49" i="8"/>
  <c r="I49" i="8"/>
  <c r="H49" i="8" s="1"/>
  <c r="W44" i="8"/>
  <c r="T44" i="8"/>
  <c r="Q44" i="8"/>
  <c r="N44" i="8"/>
  <c r="K44" i="8"/>
  <c r="H44" i="8"/>
  <c r="W43" i="8"/>
  <c r="T43" i="8"/>
  <c r="Q43" i="8"/>
  <c r="N43" i="8"/>
  <c r="K43" i="8"/>
  <c r="H43" i="8"/>
  <c r="W42" i="8"/>
  <c r="T42" i="8"/>
  <c r="Q42" i="8"/>
  <c r="N42" i="8"/>
  <c r="K42" i="8"/>
  <c r="H42" i="8"/>
  <c r="W41" i="8"/>
  <c r="T41" i="8"/>
  <c r="Q41" i="8"/>
  <c r="N41" i="8"/>
  <c r="K41" i="8"/>
  <c r="H41" i="8"/>
  <c r="W40" i="8"/>
  <c r="T40" i="8"/>
  <c r="Q40" i="8"/>
  <c r="N40" i="8"/>
  <c r="K40" i="8"/>
  <c r="H40" i="8"/>
  <c r="W39" i="8"/>
  <c r="T39" i="8"/>
  <c r="Q39" i="8"/>
  <c r="N39" i="8"/>
  <c r="K39" i="8"/>
  <c r="H39" i="8"/>
  <c r="W38" i="8"/>
  <c r="T38" i="8"/>
  <c r="Q38" i="8"/>
  <c r="N38" i="8"/>
  <c r="K38" i="8"/>
  <c r="H38" i="8"/>
  <c r="W37" i="8"/>
  <c r="T37" i="8"/>
  <c r="Q37" i="8"/>
  <c r="N37" i="8"/>
  <c r="K37" i="8"/>
  <c r="H37" i="8"/>
  <c r="W36" i="8"/>
  <c r="T36" i="8"/>
  <c r="Q36" i="8"/>
  <c r="N36" i="8"/>
  <c r="K36" i="8"/>
  <c r="H36" i="8"/>
  <c r="W35" i="8"/>
  <c r="T35" i="8"/>
  <c r="Q35" i="8"/>
  <c r="N35" i="8"/>
  <c r="K35" i="8"/>
  <c r="H35" i="8"/>
  <c r="W34" i="8"/>
  <c r="T34" i="8"/>
  <c r="Q34" i="8"/>
  <c r="N34" i="8"/>
  <c r="K34" i="8"/>
  <c r="H34" i="8"/>
  <c r="Y33" i="8"/>
  <c r="X33" i="8"/>
  <c r="W33" i="8" s="1"/>
  <c r="V33" i="8"/>
  <c r="U33" i="8"/>
  <c r="S33" i="8"/>
  <c r="R33" i="8"/>
  <c r="Q33" i="8" s="1"/>
  <c r="P33" i="8"/>
  <c r="O33" i="8"/>
  <c r="M33" i="8"/>
  <c r="L33" i="8"/>
  <c r="J33" i="8"/>
  <c r="I33" i="8"/>
  <c r="W28" i="8"/>
  <c r="T28" i="8"/>
  <c r="Q28" i="8"/>
  <c r="N28" i="8"/>
  <c r="K28" i="8"/>
  <c r="H28" i="8"/>
  <c r="W26" i="8"/>
  <c r="T26" i="8"/>
  <c r="Q26" i="8"/>
  <c r="N26" i="8"/>
  <c r="K26" i="8"/>
  <c r="H26" i="8"/>
  <c r="W25" i="8"/>
  <c r="T25" i="8"/>
  <c r="Q25" i="8"/>
  <c r="N25" i="8"/>
  <c r="K25" i="8"/>
  <c r="H25" i="8"/>
  <c r="W24" i="8"/>
  <c r="T24" i="8"/>
  <c r="Q24" i="8"/>
  <c r="N24" i="8"/>
  <c r="K24" i="8"/>
  <c r="H24" i="8"/>
  <c r="W23" i="8"/>
  <c r="T23" i="8"/>
  <c r="Q23" i="8"/>
  <c r="N23" i="8"/>
  <c r="K23" i="8"/>
  <c r="H23" i="8"/>
  <c r="W22" i="8"/>
  <c r="T22" i="8"/>
  <c r="Q22" i="8"/>
  <c r="N22" i="8"/>
  <c r="K22" i="8"/>
  <c r="H22" i="8"/>
  <c r="Y21" i="8"/>
  <c r="X21" i="8"/>
  <c r="W21" i="8" s="1"/>
  <c r="V21" i="8"/>
  <c r="U21" i="8"/>
  <c r="S21" i="8"/>
  <c r="R21" i="8"/>
  <c r="P21" i="8"/>
  <c r="O21" i="8"/>
  <c r="M21" i="8"/>
  <c r="L21" i="8"/>
  <c r="J21" i="8"/>
  <c r="I21" i="8"/>
  <c r="W12" i="8"/>
  <c r="T12" i="8"/>
  <c r="Q12" i="8"/>
  <c r="N12" i="8"/>
  <c r="K12" i="8"/>
  <c r="H12" i="8"/>
  <c r="E12" i="8"/>
  <c r="B12" i="8"/>
  <c r="W11" i="8"/>
  <c r="T11" i="8"/>
  <c r="Q11" i="8"/>
  <c r="N11" i="8"/>
  <c r="K11" i="8"/>
  <c r="H11" i="8"/>
  <c r="E11" i="8"/>
  <c r="B11" i="8"/>
  <c r="W10" i="8"/>
  <c r="T10" i="8"/>
  <c r="Q10" i="8"/>
  <c r="N10" i="8"/>
  <c r="K10" i="8"/>
  <c r="H10" i="8"/>
  <c r="E10" i="8"/>
  <c r="B10" i="8"/>
  <c r="W9" i="8"/>
  <c r="T9" i="8"/>
  <c r="Q9" i="8"/>
  <c r="N9" i="8"/>
  <c r="K9" i="8"/>
  <c r="H9" i="8"/>
  <c r="E9" i="8"/>
  <c r="B9" i="8"/>
  <c r="W8" i="8"/>
  <c r="T8" i="8"/>
  <c r="Q8" i="8"/>
  <c r="N8" i="8"/>
  <c r="K8" i="8"/>
  <c r="H8" i="8"/>
  <c r="E8" i="8"/>
  <c r="B8" i="8"/>
  <c r="Y7" i="8"/>
  <c r="X7" i="8"/>
  <c r="V7" i="8"/>
  <c r="U7" i="8"/>
  <c r="S7" i="8"/>
  <c r="R7" i="8"/>
  <c r="Q7" i="8" s="1"/>
  <c r="P7" i="8"/>
  <c r="O7" i="8"/>
  <c r="M7" i="8"/>
  <c r="L7" i="8"/>
  <c r="J7" i="8"/>
  <c r="I7" i="8"/>
  <c r="G7" i="8"/>
  <c r="F7" i="8"/>
  <c r="D7" i="8"/>
  <c r="C7" i="8"/>
  <c r="T69" i="8" l="1"/>
  <c r="T7" i="8"/>
  <c r="N7" i="8"/>
  <c r="H83" i="8"/>
  <c r="N83" i="8"/>
  <c r="Q59" i="8"/>
  <c r="H69" i="8"/>
  <c r="E7" i="8"/>
  <c r="K7" i="8"/>
  <c r="V94" i="8"/>
  <c r="H33" i="8"/>
  <c r="T33" i="8"/>
  <c r="Q49" i="8"/>
  <c r="W49" i="8"/>
  <c r="H59" i="8"/>
  <c r="N21" i="8"/>
  <c r="M94" i="8"/>
  <c r="N59" i="8"/>
  <c r="T83" i="8"/>
  <c r="H7" i="8"/>
  <c r="K21" i="8"/>
  <c r="Q21" i="8"/>
  <c r="T49" i="8"/>
  <c r="K59" i="8"/>
  <c r="K69" i="8"/>
  <c r="Q83" i="8"/>
  <c r="W83" i="8"/>
  <c r="K49" i="8"/>
  <c r="W69" i="8"/>
  <c r="N69" i="8"/>
  <c r="B7" i="8"/>
  <c r="J94" i="8"/>
  <c r="S94" i="8"/>
  <c r="N33" i="8"/>
  <c r="Y94" i="8"/>
  <c r="I94" i="8"/>
  <c r="W7" i="8"/>
  <c r="O94" i="8"/>
  <c r="N94" i="8" s="1"/>
  <c r="K33" i="8"/>
  <c r="U94" i="8"/>
  <c r="N49" i="8"/>
  <c r="W59" i="8"/>
  <c r="K83" i="8"/>
  <c r="L94" i="8"/>
  <c r="P94" i="8"/>
  <c r="H21" i="8"/>
  <c r="T21" i="8"/>
  <c r="R94" i="8"/>
  <c r="X94" i="8"/>
  <c r="T94" i="8" l="1"/>
  <c r="Q94" i="8"/>
  <c r="H94" i="8"/>
  <c r="K94" i="8"/>
  <c r="H95" i="8" s="1"/>
  <c r="W94" i="8"/>
  <c r="T95" i="8" s="1"/>
  <c r="N95" i="8"/>
  <c r="I123" i="1" l="1"/>
  <c r="N118" i="1" l="1"/>
  <c r="L118" i="1"/>
  <c r="K118" i="1"/>
  <c r="J118" i="1"/>
  <c r="I118" i="1"/>
  <c r="N123" i="1"/>
  <c r="M123" i="1"/>
  <c r="L123" i="1"/>
  <c r="K123" i="1"/>
  <c r="J123" i="1"/>
  <c r="H127" i="1"/>
  <c r="H126" i="1"/>
  <c r="H125" i="1"/>
  <c r="H124" i="1"/>
  <c r="H121" i="1"/>
  <c r="M121" i="1" s="1"/>
  <c r="H120" i="1"/>
  <c r="M120" i="1" s="1"/>
  <c r="H119" i="1"/>
  <c r="I141" i="1"/>
  <c r="G141" i="1"/>
  <c r="K116" i="1" l="1"/>
  <c r="H123" i="1"/>
  <c r="L116" i="1"/>
  <c r="H118" i="1"/>
  <c r="I116" i="1"/>
  <c r="N116" i="1"/>
  <c r="J116" i="1"/>
  <c r="M119" i="1"/>
  <c r="M118" i="1" s="1"/>
  <c r="M116" i="1" s="1"/>
  <c r="H116" i="1" l="1"/>
</calcChain>
</file>

<file path=xl/sharedStrings.xml><?xml version="1.0" encoding="utf-8"?>
<sst xmlns="http://schemas.openxmlformats.org/spreadsheetml/2006/main" count="800" uniqueCount="470">
  <si>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</si>
  <si>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</si>
  <si>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</si>
  <si>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</si>
  <si>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</si>
  <si>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</si>
  <si>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</si>
  <si>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</si>
  <si>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</si>
  <si>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</si>
  <si>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</si>
  <si>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>DESTINO DE LOS FONDOS</t>
  </si>
  <si>
    <t>FUENTE DE FINANCIAMIENTO</t>
  </si>
  <si>
    <t>DOCTORADO</t>
  </si>
  <si>
    <t>MAESTRÍA</t>
  </si>
  <si>
    <t>GRADO</t>
  </si>
  <si>
    <t>Hombre</t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</si>
  <si>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</si>
  <si>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</si>
  <si>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</si>
  <si>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</si>
  <si>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</si>
  <si>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</si>
  <si>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</si>
  <si>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</si>
  <si>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</si>
  <si>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</si>
  <si>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</si>
  <si>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</si>
  <si>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</si>
  <si>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</si>
  <si>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</si>
  <si>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</si>
  <si>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</si>
  <si>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</si>
  <si>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</si>
  <si>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</si>
  <si>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</si>
  <si>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</si>
  <si>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</si>
  <si>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</si>
  <si>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</si>
  <si>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</si>
  <si>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</si>
  <si>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</si>
  <si>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</si>
  <si>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</si>
  <si>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</si>
  <si>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</si>
  <si>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</si>
  <si>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</si>
  <si>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</si>
  <si>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</si>
  <si>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</si>
  <si>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</si>
  <si>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DEDICACIÓN HORAS POR SEMANA</t>
  </si>
  <si>
    <t>NACIONALIDAD</t>
  </si>
  <si>
    <t xml:space="preserve">Nombre de la Institución  </t>
  </si>
  <si>
    <t xml:space="preserve">RUC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</si>
  <si>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</si>
  <si>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</si>
  <si>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</si>
  <si>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</si>
  <si>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</si>
  <si>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</si>
  <si>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</si>
  <si>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</si>
  <si>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</si>
  <si>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</si>
  <si>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</si>
  <si>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</si>
  <si>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</si>
  <si>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 xml:space="preserve">Situación  </t>
  </si>
  <si>
    <t>1.1. Matemáticas</t>
  </si>
  <si>
    <t>1.3. Ciencias Físicas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</si>
  <si>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</si>
  <si>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</si>
  <si>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</si>
  <si>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</si>
  <si>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</si>
  <si>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</si>
  <si>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2.9. Biotecnología Industrial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</si>
  <si>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</si>
  <si>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</si>
  <si>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</si>
  <si>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</si>
  <si>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</si>
  <si>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4.4. Biotecnología Agrícola</t>
  </si>
  <si>
    <t>5. CIENCIAS SOCIALES</t>
  </si>
  <si>
    <t>5.6. Ciencias Políticas</t>
  </si>
  <si>
    <t>5.7. Geografía Social y Económica</t>
  </si>
  <si>
    <t>6.1. Historia y Arqueología</t>
  </si>
  <si>
    <t>6.2. Lengua y Literatura</t>
  </si>
  <si>
    <t>6.3. Filosofía, Ética y Religión</t>
  </si>
  <si>
    <t>NACIONALES</t>
  </si>
  <si>
    <t>ÁREA DE LA CIENCIA Y DISCIPLINA CIENTÍFICA</t>
  </si>
  <si>
    <t>PRINCIPAL ÁREA DE LA CIENCIA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</si>
  <si>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</si>
  <si>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</si>
  <si>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</si>
  <si>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</si>
  <si>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</si>
  <si>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</si>
  <si>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</si>
  <si>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</si>
  <si>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</si>
  <si>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</si>
  <si>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</si>
  <si>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</si>
  <si>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</si>
  <si>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</si>
  <si>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</si>
  <si>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</si>
  <si>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</si>
  <si>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</si>
  <si>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</si>
  <si>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</si>
  <si>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</si>
  <si>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</si>
  <si>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EXTRANJEROS NO RESIDENTES EN EL PAIS</t>
  </si>
  <si>
    <t xml:space="preserve">DISCIPLINA CIENTÍFICA </t>
  </si>
  <si>
    <t>1.6. Ciencias Biológicas</t>
  </si>
  <si>
    <t>1.4. Ciencias Químicas</t>
  </si>
  <si>
    <t>5.1 Psicología y ciencias cognitivas</t>
  </si>
  <si>
    <t>5.3 Educación</t>
  </si>
  <si>
    <t>5.4 Sociología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</si>
  <si>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</si>
  <si>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</si>
  <si>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</si>
  <si>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</si>
  <si>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</si>
  <si>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</si>
  <si>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</si>
  <si>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</si>
  <si>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</si>
  <si>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</si>
  <si>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</si>
  <si>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</si>
  <si>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</si>
  <si>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14. Defensa</t>
  </si>
  <si>
    <t xml:space="preserve">5. TÍTULOS DE OBTENTOR DE VARIEDADES VEGETALES  </t>
  </si>
  <si>
    <t>ESTADO/ SITUACIÓN</t>
  </si>
  <si>
    <t xml:space="preserve">Responsable Legal  </t>
  </si>
  <si>
    <t xml:space="preserve">4. Organismo Privado Sin Fines de Lucro </t>
  </si>
  <si>
    <t xml:space="preserve">Costos de Mano de Obra </t>
  </si>
  <si>
    <t xml:space="preserve">6. No  </t>
  </si>
  <si>
    <t xml:space="preserve">1. Si  </t>
  </si>
  <si>
    <t xml:space="preserve">2. Investigación y Desarrollo Experimental (I+D)  </t>
  </si>
  <si>
    <t xml:space="preserve">N° de Celular  </t>
  </si>
  <si>
    <t>Usuario número</t>
  </si>
  <si>
    <t xml:space="preserve">   Pasar a 1.4</t>
  </si>
  <si>
    <t xml:space="preserve">Nombres  </t>
  </si>
  <si>
    <t>FECHA DE NACIMIENTO</t>
  </si>
  <si>
    <t>TIPO DE PROYECTO</t>
  </si>
  <si>
    <t>1. I+D</t>
  </si>
  <si>
    <t>CARATULA</t>
  </si>
  <si>
    <t>PRESIDENCIA DE LA REPÚBLICA
CONSEJO NACIONAL DE CIENCIA Y TECNOLOGÍA - CONACYT</t>
  </si>
  <si>
    <t>NOMBRE DEL ENCUESTADOR</t>
  </si>
  <si>
    <t>Pendiente (Con designación de responsable)</t>
  </si>
  <si>
    <t>CORREO ELECTRÓNICO</t>
  </si>
  <si>
    <t>13. Avance general del conocimiento: I + D financiado por otras fuentes distintas de las FGU</t>
  </si>
  <si>
    <t xml:space="preserve">Institución Beneficiaria  </t>
  </si>
  <si>
    <t xml:space="preserve">SEXO
</t>
  </si>
  <si>
    <t xml:space="preserve">GRADO ACADÉMICO
</t>
  </si>
  <si>
    <t>MONTO 
CONACYT</t>
  </si>
  <si>
    <t>MONTO 
CONTRAPARTIDA</t>
  </si>
  <si>
    <t>FUENTE DE FINANCIAMIENTO
1</t>
  </si>
  <si>
    <t>FUENTE DE FINANCIAMIENTO
2</t>
  </si>
  <si>
    <t xml:space="preserve">TOTAL DE INVERSIÓN EN  I + D 
</t>
  </si>
  <si>
    <t>TOTAL ACT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</si>
  <si>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</si>
  <si>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GRADO ACADÉMICO</t>
  </si>
  <si>
    <t xml:space="preserve">1. Universitario  </t>
  </si>
  <si>
    <t xml:space="preserve">2. Maestría  </t>
  </si>
  <si>
    <t xml:space="preserve">3. Doctorado  </t>
  </si>
  <si>
    <t xml:space="preserve">2. Personal Técnico I + D   </t>
  </si>
  <si>
    <t xml:space="preserve">3. Personal de Apoyo I + D   </t>
  </si>
  <si>
    <t>ÁREA DE LA CIENCIA</t>
  </si>
  <si>
    <t xml:space="preserve">2. Ingenierías y Tecnologías  </t>
  </si>
  <si>
    <t xml:space="preserve">5. Ciencias Sociales  </t>
  </si>
  <si>
    <t>DISCIPLINA CIENTÍFICA</t>
  </si>
  <si>
    <t>1. Candidato</t>
  </si>
  <si>
    <t>2. Nivel I</t>
  </si>
  <si>
    <t>3. Nivel II</t>
  </si>
  <si>
    <t>4. Nivel III</t>
  </si>
  <si>
    <t>PRINCIPAL OBJETIVO SOCIOECONÓMICO</t>
  </si>
  <si>
    <t>MONTO 
1</t>
  </si>
  <si>
    <t>MONTO 
2</t>
  </si>
  <si>
    <t>Adquisición de equipamientos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</si>
  <si>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</si>
  <si>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</si>
  <si>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</si>
  <si>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</si>
  <si>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</si>
  <si>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</si>
  <si>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>Tipo de equipo</t>
  </si>
  <si>
    <t>6. LICENCIAS</t>
  </si>
  <si>
    <t>TIPO DE PUBLICACIÓN</t>
  </si>
  <si>
    <t>1. Libro</t>
  </si>
  <si>
    <t>1. Categoria A</t>
  </si>
  <si>
    <t>2. Categoria B</t>
  </si>
  <si>
    <t>3. Categoria C</t>
  </si>
  <si>
    <t>4. Categoria D</t>
  </si>
  <si>
    <t>NIVEL SENIORITY</t>
  </si>
  <si>
    <t>Nombres y Apellidos del Investigador Principal</t>
  </si>
  <si>
    <t>C.I. Investigador Principal</t>
  </si>
  <si>
    <t>C.I. Coordinador Principal</t>
  </si>
  <si>
    <t>Nombres y Apellidos del Coordinador Principal</t>
  </si>
  <si>
    <t>SUB NABs</t>
  </si>
  <si>
    <t xml:space="preserve">5.1. ¿En comparación con otras fuentes de financiamientos, como encuentra la gestión del CONACYT? </t>
  </si>
  <si>
    <t>Peor</t>
  </si>
  <si>
    <t>Igual</t>
  </si>
  <si>
    <t>Mejor</t>
  </si>
  <si>
    <t>Autor</t>
  </si>
  <si>
    <t>ISBN</t>
  </si>
  <si>
    <t>ISSN</t>
  </si>
  <si>
    <t>Volumen</t>
  </si>
  <si>
    <t>Número</t>
  </si>
  <si>
    <t>Páginas</t>
  </si>
  <si>
    <t>Dirección web</t>
  </si>
  <si>
    <t>Año</t>
  </si>
  <si>
    <r>
      <t xml:space="preserve">Tipo de publicación </t>
    </r>
    <r>
      <rPr>
        <b/>
        <sz val="10.5"/>
        <color theme="1"/>
        <rFont val="Consolas"/>
        <family val="3"/>
      </rPr>
      <t/>
    </r>
  </si>
  <si>
    <r>
      <t xml:space="preserve">Nombre de publicación </t>
    </r>
    <r>
      <rPr>
        <b/>
        <sz val="10.5"/>
        <color theme="1"/>
        <rFont val="Consolas"/>
        <family val="3"/>
      </rPr>
      <t/>
    </r>
  </si>
  <si>
    <t>Nombre de la Red</t>
  </si>
  <si>
    <t xml:space="preserve">  Fecha de incorporación a la Red</t>
  </si>
  <si>
    <t xml:space="preserve">   Sitio Web de la Red</t>
  </si>
  <si>
    <t>Tipo de Red</t>
  </si>
  <si>
    <t>País Sede</t>
  </si>
  <si>
    <t>1. Nacional</t>
  </si>
  <si>
    <t>2. Internacional</t>
  </si>
  <si>
    <t>2. Revista/Journal</t>
  </si>
  <si>
    <t>3. Anuario</t>
  </si>
  <si>
    <t>4. Documentos de trabajos, Proyectos, Estudios e Investigaciones</t>
  </si>
  <si>
    <t>5. Monografías</t>
  </si>
  <si>
    <t>6. Boletín</t>
  </si>
  <si>
    <t>Observación:</t>
  </si>
  <si>
    <t>5.2. ¿Qué instrumento público adicional sería necesario para incentivar el aumento a la inversión en Ciencia y Tecnología en su Institución?</t>
  </si>
  <si>
    <t>5.3. ¿Qué instrumento público adicional sería necesario para incentivar el aumento a la inversión en Ciencia y Tecnología en el País?</t>
  </si>
  <si>
    <t xml:space="preserve">Dependencia/Unidad Informante  </t>
  </si>
  <si>
    <t>N° de Teléfono de la Institución</t>
  </si>
  <si>
    <t>Email de la Institución</t>
  </si>
  <si>
    <t>Inversión 
en I + D
CONACYT</t>
  </si>
  <si>
    <t>Inversión 
en I + D 
NO CONACYT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</si>
  <si>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</t>
  </si>
  <si>
    <t>Localización del Proyecto</t>
  </si>
  <si>
    <t>DEPARTAMENTO</t>
  </si>
  <si>
    <t>0. Asunción</t>
  </si>
  <si>
    <t>1. Concepción</t>
  </si>
  <si>
    <t>2. San Pedro</t>
  </si>
  <si>
    <t>3. Cordillera</t>
  </si>
  <si>
    <t>4. Guairá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</si>
  <si>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</si>
  <si>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</si>
  <si>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</si>
  <si>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</si>
  <si>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</si>
  <si>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</si>
  <si>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</si>
  <si>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Ñembucú</t>
  </si>
  <si>
    <t>13. Amambay</t>
  </si>
  <si>
    <t>14. Canindeyú</t>
  </si>
  <si>
    <t>15. Presidente Hayes</t>
  </si>
  <si>
    <t>16. Boquerón</t>
  </si>
  <si>
    <t>17. Alto Paraguay</t>
  </si>
  <si>
    <t>FUENTE DE FINANCIAMIENTO
CONTRAPARTIDA</t>
  </si>
  <si>
    <t>ID</t>
  </si>
  <si>
    <t xml:space="preserve">Año de creación  </t>
  </si>
  <si>
    <t>OTROS</t>
  </si>
  <si>
    <t>1. Ciencias Naturales</t>
  </si>
  <si>
    <t>2. Ingeniería y Tecnología</t>
  </si>
  <si>
    <t>3. Ciencias Médicas y de la Salud</t>
  </si>
  <si>
    <t>4. Ciencias Agrícolas y Veterinarias</t>
  </si>
  <si>
    <t>5. Ciencias Sociales</t>
  </si>
  <si>
    <t>6. Humanidades y Artes</t>
  </si>
  <si>
    <t>1. CIENCIAS NATURALES</t>
  </si>
  <si>
    <t xml:space="preserve">1.2. Ciencias de la Información y Computación </t>
  </si>
  <si>
    <t>1.5 Ciencias de la Tierra y Ciencias relacionadas con el medio ambiente</t>
  </si>
  <si>
    <t>2. INGENIERÍA Y TECNOLOGÍA</t>
  </si>
  <si>
    <t>2.2 Ingeniería Eléctrica, Electrónica e Informática</t>
  </si>
  <si>
    <t>2.10. Nanotecnología</t>
  </si>
  <si>
    <t>3. CIENCIAS MÉDICAS Y DE LA SALUD</t>
  </si>
  <si>
    <t>4. CIENCIAS AGRÍCOLAS Y VETERINARIAS</t>
  </si>
  <si>
    <t>4.2 Ciencia Animal y de los Lácteos</t>
  </si>
  <si>
    <t>5.6. Ciencia Política</t>
  </si>
  <si>
    <t xml:space="preserve">5.8. Medios de Comunicación </t>
  </si>
  <si>
    <t>6. HUMANIDADES Y ARTES</t>
  </si>
  <si>
    <t>6.4 Artes (Arte, historia de Arte, Artes escénicas, Música)</t>
  </si>
  <si>
    <t xml:space="preserve">Fecha de envío del formulario a la Institución  </t>
  </si>
  <si>
    <t xml:space="preserve">Fecha de recepción del formulario completo en el CONACYT  </t>
  </si>
  <si>
    <t>Periodicidad</t>
  </si>
  <si>
    <t>Fecha de designación del responsable del llenado de formulario</t>
  </si>
  <si>
    <t>1.</t>
  </si>
  <si>
    <t>2.</t>
  </si>
  <si>
    <t>3.</t>
  </si>
  <si>
    <t>Nombre de la Unidad</t>
  </si>
  <si>
    <t>Dirección</t>
  </si>
  <si>
    <t>Teléfono</t>
  </si>
  <si>
    <t>Correo electrónico para contacto</t>
  </si>
  <si>
    <t>1. Protección de Propiedad Industrial e Intelectual</t>
  </si>
  <si>
    <t>2. Contratos con empresas y otras entidades</t>
  </si>
  <si>
    <t>3. Programas de I+D para colaboración con empresas y otras</t>
  </si>
  <si>
    <t>5. Licencias de patentes, know-how, software</t>
  </si>
  <si>
    <t>6. Creación de empresas</t>
  </si>
  <si>
    <t>7. Divulgación, promoción y Marketing</t>
  </si>
  <si>
    <t>8. Obtención y análisis de la información sobre investigación y transferencia</t>
  </si>
  <si>
    <t xml:space="preserve">Resultados obtenidos de los proyectos </t>
  </si>
  <si>
    <t>1. Nº DE EMPRESAS CREADAS (SPIN-OFF, START UP, otros)</t>
  </si>
  <si>
    <t>2. GASTOS PAGADOS POR REGISTRO, MANTENIMIENTO DE PATENTE (EN GS)</t>
  </si>
  <si>
    <t>3. INGRESOS POR VENTA DE PATENTES, ROYALTIES, LICENCIAS</t>
  </si>
  <si>
    <t>4. INGRESOS PROVENIENTES DE LOS SPIN OFF O STAR UPS CREADOS</t>
  </si>
  <si>
    <t>País(es) en el/los cual/les solicita</t>
  </si>
  <si>
    <t>Nº de solicitud</t>
  </si>
  <si>
    <t>Fuente de financiamiento (Origen de los fondos)</t>
  </si>
  <si>
    <t>Monto Gasto por Registro</t>
  </si>
  <si>
    <t>Residente 
1.SI  6.NO</t>
  </si>
  <si>
    <t>Descripción de la Liciencia</t>
  </si>
  <si>
    <t>Licenciador</t>
  </si>
  <si>
    <t>Licenciatario</t>
  </si>
  <si>
    <t>Monto aproximado de licencia</t>
  </si>
  <si>
    <t>RUC</t>
  </si>
  <si>
    <t>1.5. ¿LA INSTITUCIÓN CUENTA CON UNIDAD ENCARGADA DE CANALIZAR LOS CONTRATOS DE I+D Y EN CASO QUE HUBIERE LUGAR INNOVACIÓN?</t>
  </si>
  <si>
    <t>TIPO DE RRHH</t>
  </si>
  <si>
    <t>a. Datos de la Unidad</t>
  </si>
  <si>
    <t>b. Persona encargada de la unidad</t>
  </si>
  <si>
    <t>NOMBRE DEL PROYECTO I+D/SCT/EFCT/TRANSFERENCIA</t>
  </si>
  <si>
    <t xml:space="preserve"> ES PERSONAL DE TRANSFERENCIA..?
1. SI
6. NO</t>
  </si>
  <si>
    <t>Nombre de la Patente/Derecho de autor</t>
  </si>
  <si>
    <t>Si solicitó Patentes ó Derecho de autor responder 4.2.1</t>
  </si>
  <si>
    <t>Si solicitó Licencias responder 4.2.2</t>
  </si>
  <si>
    <t>1. Investigador</t>
  </si>
  <si>
    <t xml:space="preserve"> 6. Humanidades y Artes</t>
  </si>
  <si>
    <t>2.8. Biotecnología Ambiental</t>
  </si>
  <si>
    <t>2. SCT</t>
  </si>
  <si>
    <t>3. EFCT</t>
  </si>
  <si>
    <t>4.Transferencia</t>
  </si>
  <si>
    <t>ACTIVIDADES DE TRANSFERENCIA</t>
  </si>
  <si>
    <t>9. Otras funciones (especificar)……………………..</t>
  </si>
  <si>
    <t xml:space="preserve"> ES PERSONAL DE TRANSFERENCIA..?</t>
  </si>
  <si>
    <t>2. Patentes</t>
  </si>
  <si>
    <t>3. Base de datos</t>
  </si>
  <si>
    <t>4. Software</t>
  </si>
  <si>
    <t>5. Know-how</t>
  </si>
  <si>
    <t>1. Publicaciones</t>
  </si>
  <si>
    <t>Actividades de transferencia</t>
  </si>
  <si>
    <t>Propiedad Intelectual</t>
  </si>
  <si>
    <t>Propiedad intelectual</t>
  </si>
  <si>
    <t>1. Patentes</t>
  </si>
  <si>
    <t>2. Derechos de autor</t>
  </si>
  <si>
    <t>4.3. Ciencia Veterinaria</t>
  </si>
  <si>
    <t>6.5. Otras Ciencias  Humanas</t>
  </si>
  <si>
    <t>4. Personal de Servicios Cientificos y Tecnológicos (SCT)</t>
  </si>
  <si>
    <t>5. Personal de Enseñanza y Formación Cientifica y Técnologica (EFCT)</t>
  </si>
  <si>
    <t>6. Personal de Transferencia</t>
  </si>
  <si>
    <t>4. Ayudas públicas, proyectos, infraestructuras, becas.</t>
  </si>
  <si>
    <t>2.5. Ingeniería de los Materiales</t>
  </si>
  <si>
    <t>5.2 Economía y comercio</t>
  </si>
  <si>
    <t>5.5 Derecho</t>
  </si>
  <si>
    <t>4. Transferencia Técnologica y de Resultados de Investigación (OTRI)</t>
  </si>
  <si>
    <t>Inversión en SCT CONACYT</t>
  </si>
  <si>
    <t>Inversión en SCT NO CONACYT</t>
  </si>
  <si>
    <t>Inversión en EFCT
CONACYT</t>
  </si>
  <si>
    <t>Inversión en EFCT
NO CONACYT</t>
  </si>
  <si>
    <t>Lineas de investigación</t>
  </si>
  <si>
    <t>Revista Arbitrada o No Arbitrada</t>
  </si>
  <si>
    <t>2. No</t>
  </si>
  <si>
    <t>Si registró la opción 1. Si agregar</t>
  </si>
  <si>
    <t>Total</t>
  </si>
  <si>
    <t>1. Actividades técnicas de apoyo a la CyT</t>
  </si>
  <si>
    <t>2. Recolección y análisis de datos científicos</t>
  </si>
  <si>
    <t>3. Gobernanza, gestión y marco jurídico que respaldan la CyT</t>
  </si>
  <si>
    <t>4. Preservación, interpretación y difusión de información</t>
  </si>
  <si>
    <t>TIPO DE SERVICIOS CIENTÍFICOS TÉCNICOS - SCT</t>
  </si>
  <si>
    <t>TIPO DE SCT</t>
  </si>
  <si>
    <t xml:space="preserve">1. Ciencias Naturales  </t>
  </si>
  <si>
    <t>5. Emérito</t>
  </si>
  <si>
    <t>6. No pertence al PRONII</t>
  </si>
  <si>
    <t>b. Responsable designado</t>
  </si>
  <si>
    <t>c. Persona que registra la información</t>
  </si>
  <si>
    <t>Adjuntar evidencia actividad</t>
  </si>
  <si>
    <t>Líneas de investigación</t>
  </si>
  <si>
    <t>Descripción de linea</t>
  </si>
  <si>
    <t>Actividades Enmarcadas en la Red</t>
  </si>
  <si>
    <t>1.3.a. ACTIVIDADES QUE REALIZA LA INSTITUCIÓN</t>
  </si>
  <si>
    <t>1.3.c. ¿LA INSTITUCIÓN FORMA PARTE DE REDES NACIONALES O INTERNACIONALES?</t>
  </si>
  <si>
    <t>1, Misión</t>
  </si>
  <si>
    <t>2. Visión</t>
  </si>
  <si>
    <t>3. La política y la operatoria de la gestión de la propiedad intelectual</t>
  </si>
  <si>
    <t>4. Politicas o planes que aborda la gestión de recursos humanos vinculados a ACT o CTI</t>
  </si>
  <si>
    <t>5. Politicas o planes que aborda la gestión de la transferencia tecnológica</t>
  </si>
  <si>
    <t>LINK DE ACCESO</t>
  </si>
  <si>
    <t>ADJUNTAR EVIDENCIA</t>
  </si>
  <si>
    <t>ESTÁ AFILIADO A LA INSTITUCION                   1, SI   2, NO</t>
  </si>
  <si>
    <t>ACADÉMICA</t>
  </si>
  <si>
    <t xml:space="preserve"> </t>
  </si>
  <si>
    <t>Situación</t>
  </si>
  <si>
    <t>Motivo</t>
  </si>
  <si>
    <t>Responsable</t>
  </si>
  <si>
    <t>Respuesta múltiple, en caso de que sea Sí la respuesta completar el año y la descripción de la Actividad adjuntando la evidencia</t>
  </si>
  <si>
    <t>Respuesta múltiple, en caso de que sea Sí la respuesta completar el link de acceso adjuntando la evidencia</t>
  </si>
  <si>
    <t>MATRICULADOS</t>
  </si>
  <si>
    <t>PROFESIONALIZANTES</t>
  </si>
  <si>
    <t>MAESTRIA</t>
  </si>
  <si>
    <t>Descripcion de la Actividad</t>
  </si>
  <si>
    <t>Área de la ciencia</t>
  </si>
  <si>
    <t>1.6. PLANES Y POLITICAS DE INVESTIGACION DE LA ORGANIZACIÓN.</t>
  </si>
  <si>
    <t xml:space="preserve">   Pasar al 1.6</t>
  </si>
  <si>
    <t>LÍNEA DE INVESTIGACIÓN ASOCIADA</t>
  </si>
  <si>
    <t>ADJUNTAR CV</t>
  </si>
  <si>
    <t>SECCIÓN 5. OPINIÓN PARA CONTRIBUIR AL FORTALECIMIENTO DE LA CIENCIA Y TECNOLOGÍA DEL PARAGUAY</t>
  </si>
  <si>
    <t>GRADUADOS</t>
  </si>
  <si>
    <t>Adjuntar evidencia</t>
  </si>
  <si>
    <t>EN QUE REVISTA SE PUBLICA</t>
  </si>
  <si>
    <t>ESTÁ INDEXADA                   1, SI   2, NO</t>
  </si>
  <si>
    <t>LINK PARA ACCEDER A LA PUBLICACIÓN O DOI</t>
  </si>
  <si>
    <t>Registrar por cada investigador</t>
  </si>
  <si>
    <t>Profesional Técnico CONACYT</t>
  </si>
  <si>
    <r>
      <t xml:space="preserve">Posicionamiento Geo-Referenciado </t>
    </r>
    <r>
      <rPr>
        <i/>
        <sz val="10"/>
        <rFont val="Gotham"/>
      </rPr>
      <t>(Coordenadas X Y)</t>
    </r>
    <r>
      <rPr>
        <sz val="10"/>
        <rFont val="Gotham"/>
      </rPr>
      <t xml:space="preserve">  </t>
    </r>
  </si>
  <si>
    <r>
      <t xml:space="preserve">8. Otros </t>
    </r>
    <r>
      <rPr>
        <i/>
        <sz val="10"/>
        <rFont val="Gotham"/>
      </rPr>
      <t xml:space="preserve">(especificar)……………………………    </t>
    </r>
  </si>
  <si>
    <r>
      <t xml:space="preserve">5. Otros </t>
    </r>
    <r>
      <rPr>
        <i/>
        <sz val="10"/>
        <rFont val="Gotham"/>
      </rPr>
      <t xml:space="preserve">(especificar)……………………………    </t>
    </r>
  </si>
  <si>
    <r>
      <t xml:space="preserve">REMUNERACIÓN ANUAL  
</t>
    </r>
    <r>
      <rPr>
        <b/>
        <i/>
        <sz val="10"/>
        <color theme="0"/>
        <rFont val="Gotham"/>
      </rPr>
      <t>(En guaraníes)</t>
    </r>
  </si>
  <si>
    <r>
      <t xml:space="preserve">Monto Total Invertido
</t>
    </r>
    <r>
      <rPr>
        <b/>
        <i/>
        <sz val="10"/>
        <color theme="0"/>
        <rFont val="Gotham"/>
      </rPr>
      <t>(En guaraníes)</t>
    </r>
  </si>
  <si>
    <r>
      <t xml:space="preserve">Otros </t>
    </r>
    <r>
      <rPr>
        <i/>
        <sz val="10"/>
        <rFont val="Gotham"/>
      </rPr>
      <t xml:space="preserve">(especificar)  </t>
    </r>
  </si>
  <si>
    <r>
      <t>7. OTROS</t>
    </r>
    <r>
      <rPr>
        <b/>
        <i/>
        <sz val="10"/>
        <rFont val="Gotham"/>
      </rPr>
      <t xml:space="preserve"> (Especificar)</t>
    </r>
    <r>
      <rPr>
        <b/>
        <sz val="10"/>
        <rFont val="Gotham"/>
      </rPr>
      <t xml:space="preserve">  </t>
    </r>
  </si>
  <si>
    <r>
      <t xml:space="preserve">SECCIÓN 6. EDUCACIÓN SUPERIOR </t>
    </r>
    <r>
      <rPr>
        <b/>
        <i/>
        <sz val="11"/>
        <rFont val="Gotham"/>
      </rPr>
      <t>(SOLO PARA LAS INSTITUCIONES DEL SECTOR DE EDUCACIÓN SUPERIOR)</t>
    </r>
  </si>
  <si>
    <r>
      <t xml:space="preserve">1.7. Otras Ciencias Naturales </t>
    </r>
    <r>
      <rPr>
        <i/>
        <sz val="10"/>
        <rFont val="Gotham"/>
      </rPr>
      <t>(especificar)</t>
    </r>
  </si>
  <si>
    <r>
      <t xml:space="preserve">2.11. Otras Ingenierías y Tecnologías </t>
    </r>
    <r>
      <rPr>
        <i/>
        <sz val="10"/>
        <rFont val="Gotham"/>
      </rPr>
      <t>(especificar)</t>
    </r>
  </si>
  <si>
    <r>
      <t>3.5. Otras Ciencias Médicas</t>
    </r>
    <r>
      <rPr>
        <i/>
        <sz val="10"/>
        <rFont val="Gotham"/>
      </rPr>
      <t xml:space="preserve"> (especificar)</t>
    </r>
  </si>
  <si>
    <r>
      <t xml:space="preserve">4.5. Otras Ciencias Agrícolas </t>
    </r>
    <r>
      <rPr>
        <i/>
        <sz val="10"/>
        <rFont val="Gotham"/>
      </rPr>
      <t>(especificar)</t>
    </r>
  </si>
  <si>
    <r>
      <t xml:space="preserve">5.9. Otras Ciencias Sociales </t>
    </r>
    <r>
      <rPr>
        <i/>
        <sz val="10"/>
        <rFont val="Gotham"/>
      </rPr>
      <t>(especificar)</t>
    </r>
  </si>
  <si>
    <r>
      <t xml:space="preserve">4. Otros </t>
    </r>
    <r>
      <rPr>
        <i/>
        <sz val="11"/>
        <rFont val="Gotham"/>
      </rPr>
      <t>(especificar)</t>
    </r>
  </si>
  <si>
    <r>
      <t xml:space="preserve">7. Otros </t>
    </r>
    <r>
      <rPr>
        <i/>
        <sz val="11"/>
        <rFont val="Gotham"/>
      </rPr>
      <t>(especificar)</t>
    </r>
  </si>
  <si>
    <r>
      <t xml:space="preserve">6. Otros </t>
    </r>
    <r>
      <rPr>
        <i/>
        <sz val="11"/>
        <rFont val="Gotham"/>
      </rPr>
      <t>(especificar)……</t>
    </r>
  </si>
  <si>
    <t>RELEVAMIENTO DE DATOS PARA LA CONSTRUCCIÓN DE ESTADÍSTICAS E INDICADORES SOBRE ACTIVIDADES DE CIENCIA Y TECNOLOGÍA DEL PARAGUAY 
AÑO 2025</t>
  </si>
  <si>
    <t>INFORMACIÓN: AÑO BASE 2024
Correspondiente a datos: de Enero a Diciembre de 2024</t>
  </si>
  <si>
    <t>Estado de la Institución sin inversión en Actividades de CyT en el año 2024</t>
  </si>
  <si>
    <t>1.3.b. LINEAS DE INVESTIGACIÓN ACTIVA EN EL AÑO 2024 QUE PERSIGUE LA INSTITUCIÓN</t>
  </si>
  <si>
    <t>SECCIÓN 2. RECURSOS HUMANOS EN ACTIVIDADES CIENTÍFICAS Y TECNOLÓGICAS (ACT). AÑO 2024</t>
  </si>
  <si>
    <t>2.1. RECURSOS HUMANOS EN ACTIVIDADES CIENTÍFICAS Y TECNOLÓGICAS (ACT). AÑO 2024</t>
  </si>
  <si>
    <t>SECCIÓN 3. RECURSOS FINANCIEROS DEDICADOS A ACTIVIDADES CIENTÍFICAS Y TECNOLÓGICAS (ACT). AÑO 2024</t>
  </si>
  <si>
    <r>
      <t>3.1. PRESUPUESTO DE LA INSTITUCIÓN  AÑO 2024</t>
    </r>
    <r>
      <rPr>
        <b/>
        <i/>
        <sz val="12"/>
        <color theme="0"/>
        <rFont val="Gotham"/>
      </rPr>
      <t xml:space="preserve"> (En guaraníes)</t>
    </r>
  </si>
  <si>
    <r>
      <t xml:space="preserve">3.2. INVERSIÓN EN ACTIVIDADES CIENTÍFICAS Y TECNOLÓGICAS POR FUENTE DE FINANCIAMIENTO. AÑO 2024  </t>
    </r>
    <r>
      <rPr>
        <b/>
        <i/>
        <sz val="12"/>
        <color theme="0"/>
        <rFont val="Gotham"/>
      </rPr>
      <t>(En guaraníes)</t>
    </r>
  </si>
  <si>
    <r>
      <t xml:space="preserve">3.2.1. INVERSIÓN EN ACTIVIDADES CIENTÍFICAS Y TECNOLÓGICAS DE OTRAS FUENTES DISTINTAS A CONACYT (PROYECTOS INSTITUCIONALES). AÑO 2024 </t>
    </r>
    <r>
      <rPr>
        <b/>
        <i/>
        <sz val="12"/>
        <color theme="0"/>
        <rFont val="Gotham"/>
      </rPr>
      <t>(En guaraníes)</t>
    </r>
  </si>
  <si>
    <r>
      <t xml:space="preserve">3.2.2. INVERSIÓN EN ACTIVIDADES CIENTÍFICAS Y TECNOLÓGICAS CON FUENTE DE FINANCIAMIENTO CONACYT. AÑO 2024 </t>
    </r>
    <r>
      <rPr>
        <b/>
        <i/>
        <sz val="12"/>
        <color theme="0"/>
        <rFont val="Gotham"/>
      </rPr>
      <t>(En guaraníes)</t>
    </r>
  </si>
  <si>
    <r>
      <t xml:space="preserve">3.3. INVERSIÓN EN ACTIVIDADES CIENTÍFICAS Y TECNOLÓGICAS, SEGÚN DESTINO DE LOS FONDOS. AÑO 2024 </t>
    </r>
    <r>
      <rPr>
        <b/>
        <i/>
        <sz val="12"/>
        <color theme="0"/>
        <rFont val="Gotham"/>
      </rPr>
      <t>(En guaraníes)</t>
    </r>
  </si>
  <si>
    <t>SECCIÓN 4. DERECHOS DE PROPIEDAD INTELECTUAL y PUBLICACIONES. AÑO 2024</t>
  </si>
  <si>
    <t>4.1. CARACTERÍSTICAS DE LAS ACTIVIDADES DE TRANSFERENCIA. RESUMEN GENERAL  AÑO BASE 2024</t>
  </si>
  <si>
    <t>4.2. DERECHOS DE PROPIEDAD INTELECTUAL AÑO BASE 2024</t>
  </si>
  <si>
    <t>4.2.1 PATENTES/DERECHO DE AUTOR SOLICITADAS AÑO 2024</t>
  </si>
  <si>
    <t>4.2.2 LICENCIAS REALIZADAS AÑO 2024</t>
  </si>
  <si>
    <t>4.3. CANTIDAD DE PUBLICACIONES EN CIENCIA Y TECNOLOGÍA, REALIZADA POR LA INSTITUCIÓN. AÑO 2024</t>
  </si>
  <si>
    <t>6.1 CANTIDAD DE ALUMNOS MATRICULADOS EN LA INSTITUCIÓN EDUCATIVA, CLASIFICADOS POR SEXO Y NACIONALIDAD, SEGÚN ÁREA DE LA CIENCIA.  AÑO 2024</t>
  </si>
  <si>
    <r>
      <t xml:space="preserve">6.2 GRADUADOS UNIVERSITARIOS (NACIONALES Y EXTRANJEROS) CON TÍTULO DE GRADO, MAESTRÍA Y DOCTORADO, CLASIFICADOS POR SEXO Y NACIONALIDAD, SEGÚN ÁREA DE LA CIENCIA Y DISCIPLINA CIENTÍFICA.  AÑO 2024  </t>
    </r>
    <r>
      <rPr>
        <b/>
        <i/>
        <sz val="10"/>
        <color theme="0"/>
        <rFont val="Gotham"/>
      </rPr>
      <t>(Incluir sólo titulados, no incluir estudiantes en proceso de tesis)</t>
    </r>
  </si>
  <si>
    <t>6.3 CANTIDAD TOTAL DE ALUMNOS MATRICULADOS Y GRADUADOS EN LA INSTITUCIÓN EDUCATIVA, CLASIFICADOS POR PROFESIONALIZANTES Y ACADÉMICAS, SEGÚN ÁREA DE LA CIENCIA.  AÑO 2024</t>
  </si>
  <si>
    <t>DICCIONARIO DE VARIABLES ACT 2025</t>
  </si>
  <si>
    <t>SECCIÓN 2. RECURSOS HUMANOS EN ACTIVIDADES CIENTÍFICAS Y TECNOLÓGICAS (ACT). AÑO BASE 2024</t>
  </si>
  <si>
    <t>SECCIÓN 3. RECURSOS FINANCIEROS DEDICADOS A ACTIVIDADES CIENTÍFICAS Y TECNOLÓGICAS (ACT). AÑO BASE 2024</t>
  </si>
  <si>
    <t>SECCIÓN 4. DERECHOS DE PROPIEDAD INTELECTUAL y PUBLICACIONES. AÑO BASE 2024</t>
  </si>
  <si>
    <t>4.2. CANTIDAD DE PUBLICACIONES EN CIENCIA Y TECNOLOGÍA, REALIZADA POR LA INSTITUCIÓN. AÑO BASE 2024</t>
  </si>
  <si>
    <t>Las Instituciones del sector de Educación Superior, registrar cantidad de alumnos matriculados y graduados universitarios correspondiente al año 2024 en la Planilla de Educación Superior</t>
  </si>
  <si>
    <t>PRODUCCIÓN CIENTÍFICA 2024, AFILIADA A LA UI                  1, SI   2, NO</t>
  </si>
  <si>
    <t>TOTAL DE GRADUADOS UNIVERSITARIOS AÑO 2024</t>
  </si>
  <si>
    <t>1. Culminado en el 2024</t>
  </si>
  <si>
    <t>2. En proceso/ejecución durante el 2024</t>
  </si>
  <si>
    <t>3. Planificado en el 2024</t>
  </si>
  <si>
    <t>NIVEL SISNI (EX PRONII)</t>
  </si>
  <si>
    <r>
      <t xml:space="preserve">NIVEL 
</t>
    </r>
    <r>
      <rPr>
        <b/>
        <sz val="10"/>
        <color rgb="FFFF0000"/>
        <rFont val="Gotham"/>
      </rPr>
      <t>SISNI
(EX PRONII)</t>
    </r>
  </si>
  <si>
    <t>VERSIÓN - 22 de enero de 2025</t>
  </si>
  <si>
    <t>Mucho mejor</t>
  </si>
  <si>
    <t>Mucho Peor</t>
  </si>
  <si>
    <t>No conoce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</si>
</sst>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d\-mm\-yy;@"/>
    <numFmt numFmtId="166" formatCode="_-* #,##0\ _€_-;\-* #,##0\ _€_-;_-* &quot;-&quot;??\ _€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5"/>
      <color theme="1"/>
      <name val="Consolas"/>
      <family val="3"/>
    </font>
    <font>
      <sz val="11"/>
      <color theme="0"/>
      <name val="Calibri"/>
      <family val="2"/>
      <scheme val="minor"/>
    </font>
    <font>
      <sz val="11"/>
      <name val="Gotham"/>
    </font>
    <font>
      <sz val="11"/>
      <color theme="1"/>
      <name val="Gotham"/>
    </font>
    <font>
      <b/>
      <sz val="11"/>
      <name val="Gotham"/>
    </font>
    <font>
      <b/>
      <i/>
      <sz val="11"/>
      <name val="Gotham"/>
    </font>
    <font>
      <b/>
      <sz val="12"/>
      <color theme="0"/>
      <name val="Gotham"/>
    </font>
    <font>
      <sz val="10"/>
      <name val="Gotham"/>
    </font>
    <font>
      <i/>
      <sz val="11"/>
      <name val="Gotham"/>
    </font>
    <font>
      <i/>
      <sz val="10"/>
      <name val="Gotham"/>
    </font>
    <font>
      <b/>
      <sz val="11"/>
      <color theme="0"/>
      <name val="Gotham"/>
    </font>
    <font>
      <b/>
      <i/>
      <sz val="10"/>
      <name val="Gotham"/>
    </font>
    <font>
      <b/>
      <sz val="10"/>
      <name val="Gotham"/>
    </font>
    <font>
      <b/>
      <sz val="10"/>
      <color theme="0"/>
      <name val="Gotham"/>
    </font>
    <font>
      <b/>
      <sz val="9"/>
      <color theme="0"/>
      <name val="Gotham"/>
    </font>
    <font>
      <b/>
      <sz val="12"/>
      <name val="Gotham"/>
    </font>
    <font>
      <b/>
      <sz val="9"/>
      <name val="Gotham"/>
    </font>
    <font>
      <b/>
      <sz val="10"/>
      <color rgb="FFFF0000"/>
      <name val="Gotham"/>
    </font>
    <font>
      <b/>
      <i/>
      <sz val="12"/>
      <color theme="0"/>
      <name val="Gotham"/>
    </font>
    <font>
      <sz val="10"/>
      <color theme="1"/>
      <name val="Gotham"/>
    </font>
    <font>
      <b/>
      <sz val="10"/>
      <color theme="1"/>
      <name val="Gotham"/>
    </font>
    <font>
      <sz val="10"/>
      <color rgb="FFFF0000"/>
      <name val="Gotham"/>
    </font>
    <font>
      <b/>
      <i/>
      <sz val="10"/>
      <color rgb="FFFF0000"/>
      <name val="Gotham"/>
    </font>
    <font>
      <b/>
      <i/>
      <sz val="10"/>
      <color theme="0"/>
      <name val="Gotham"/>
    </font>
    <font>
      <b/>
      <u/>
      <sz val="10"/>
      <name val="Gotham"/>
    </font>
    <font>
      <b/>
      <i/>
      <sz val="11"/>
      <color theme="1"/>
      <name val="Gotham"/>
    </font>
    <font>
      <sz val="12"/>
      <color theme="1"/>
      <name val="Gotham"/>
    </font>
    <font>
      <b/>
      <sz val="12"/>
      <color theme="1"/>
      <name val="Gotham"/>
    </font>
    <font>
      <b/>
      <i/>
      <sz val="11"/>
      <color theme="0"/>
      <name val="Gotham"/>
    </font>
    <font>
      <sz val="12"/>
      <name val="Gotham"/>
    </font>
    <font>
      <b/>
      <sz val="8"/>
      <name val="Gotham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F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CC00"/>
      </patternFill>
    </fill>
    <fill>
      <patternFill patternType="solid">
        <fgColor theme="0"/>
        <bgColor rgb="FFFFCC00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39">
    <xf numFmtId="0" fontId="0" fillId="0" borderId="0" xfId="0"/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/>
    <xf numFmtId="0" fontId="2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12" fillId="3" borderId="0" xfId="0" applyFont="1" applyFill="1" applyAlignment="1">
      <alignment horizontal="right"/>
    </xf>
    <xf numFmtId="49" fontId="12" fillId="3" borderId="0" xfId="0" applyNumberFormat="1" applyFont="1" applyFill="1" applyAlignment="1" applyProtection="1">
      <alignment horizontal="right"/>
      <protection locked="0"/>
    </xf>
    <xf numFmtId="0" fontId="12" fillId="3" borderId="0" xfId="0" applyFont="1" applyFill="1" applyAlignment="1" applyProtection="1">
      <alignment horizontal="right"/>
      <protection locked="0"/>
    </xf>
    <xf numFmtId="49" fontId="12" fillId="3" borderId="0" xfId="0" applyNumberFormat="1" applyFont="1" applyFill="1" applyAlignment="1" applyProtection="1">
      <alignment vertical="center"/>
      <protection locked="0"/>
    </xf>
    <xf numFmtId="49" fontId="12" fillId="3" borderId="0" xfId="0" applyNumberFormat="1" applyFont="1" applyFill="1" applyAlignment="1" applyProtection="1">
      <alignment horizontal="right" vertical="center"/>
      <protection locked="0"/>
    </xf>
    <xf numFmtId="49" fontId="14" fillId="3" borderId="0" xfId="0" applyNumberFormat="1" applyFont="1" applyFill="1" applyProtection="1">
      <protection locked="0"/>
    </xf>
    <xf numFmtId="0" fontId="17" fillId="0" borderId="0" xfId="0" applyFont="1"/>
    <xf numFmtId="0" fontId="16" fillId="3" borderId="1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6" fillId="3" borderId="23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3" borderId="52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Protection="1">
      <protection locked="0"/>
    </xf>
    <xf numFmtId="0" fontId="16" fillId="3" borderId="4" xfId="0" applyFont="1" applyFill="1" applyBorder="1" applyAlignment="1" applyProtection="1">
      <alignment horizontal="righ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2" fillId="3" borderId="29" xfId="0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3" borderId="7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Alignment="1">
      <alignment horizontal="center" vertical="center" wrapText="1"/>
    </xf>
    <xf numFmtId="0" fontId="12" fillId="3" borderId="0" xfId="0" applyFont="1" applyFill="1" applyProtection="1">
      <protection locked="0"/>
    </xf>
    <xf numFmtId="0" fontId="12" fillId="3" borderId="0" xfId="0" applyFont="1" applyFill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17" fillId="3" borderId="0" xfId="0" applyFont="1" applyFill="1" applyAlignment="1">
      <alignment vertical="center" wrapText="1"/>
    </xf>
    <xf numFmtId="0" fontId="16" fillId="3" borderId="47" xfId="0" applyFont="1" applyFill="1" applyBorder="1" applyAlignment="1" applyProtection="1">
      <alignment vertical="center"/>
      <protection locked="0"/>
    </xf>
    <xf numFmtId="0" fontId="16" fillId="3" borderId="23" xfId="0" applyFont="1" applyFill="1" applyBorder="1" applyAlignment="1" applyProtection="1">
      <alignment vertical="center"/>
      <protection locked="0"/>
    </xf>
    <xf numFmtId="0" fontId="16" fillId="3" borderId="22" xfId="0" applyFont="1" applyFill="1" applyBorder="1" applyAlignment="1" applyProtection="1">
      <alignment vertical="center"/>
      <protection locked="0"/>
    </xf>
    <xf numFmtId="0" fontId="17" fillId="3" borderId="0" xfId="0" applyFont="1" applyFill="1" applyAlignment="1">
      <alignment wrapText="1"/>
    </xf>
    <xf numFmtId="0" fontId="17" fillId="3" borderId="0" xfId="0" applyFont="1" applyFill="1" applyAlignment="1">
      <alignment horizontal="center"/>
    </xf>
    <xf numFmtId="0" fontId="17" fillId="3" borderId="11" xfId="0" applyFont="1" applyFill="1" applyBorder="1"/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52" xfId="0" applyFont="1" applyBorder="1" applyAlignment="1" applyProtection="1">
      <alignment horizontal="left" vertical="center"/>
      <protection locked="0"/>
    </xf>
    <xf numFmtId="166" fontId="19" fillId="8" borderId="43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7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1" fillId="7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Alignment="1" applyProtection="1">
      <alignment vertical="center"/>
      <protection locked="0"/>
    </xf>
    <xf numFmtId="0" fontId="17" fillId="3" borderId="41" xfId="0" applyFont="1" applyFill="1" applyBorder="1" applyAlignment="1" applyProtection="1">
      <alignment horizontal="center" vertical="center" wrapText="1"/>
      <protection locked="0"/>
    </xf>
    <xf numFmtId="0" fontId="17" fillId="3" borderId="37" xfId="0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2" fillId="3" borderId="4" xfId="0" applyFont="1" applyFill="1" applyBorder="1" applyProtection="1">
      <protection locked="0"/>
    </xf>
    <xf numFmtId="0" fontId="12" fillId="3" borderId="41" xfId="0" applyFont="1" applyFill="1" applyBorder="1" applyProtection="1">
      <protection locked="0"/>
    </xf>
    <xf numFmtId="49" fontId="16" fillId="3" borderId="0" xfId="0" applyNumberFormat="1" applyFont="1" applyFill="1" applyAlignment="1" applyProtection="1">
      <alignment horizontal="left" vertical="center"/>
      <protection locked="0"/>
    </xf>
    <xf numFmtId="49" fontId="14" fillId="3" borderId="4" xfId="0" applyNumberFormat="1" applyFont="1" applyFill="1" applyBorder="1" applyAlignment="1" applyProtection="1">
      <alignment horizontal="left" vertical="center"/>
      <protection locked="0"/>
    </xf>
    <xf numFmtId="49" fontId="16" fillId="3" borderId="0" xfId="0" applyNumberFormat="1" applyFont="1" applyFill="1" applyAlignment="1" applyProtection="1">
      <alignment horizontal="right" vertical="center"/>
      <protection locked="0"/>
    </xf>
    <xf numFmtId="0" fontId="16" fillId="3" borderId="0" xfId="0" applyFont="1" applyFill="1"/>
    <xf numFmtId="0" fontId="16" fillId="3" borderId="4" xfId="0" applyFont="1" applyFill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3" borderId="0" xfId="0" applyFont="1" applyFill="1" applyAlignment="1">
      <alignment horizontal="right"/>
    </xf>
    <xf numFmtId="0" fontId="12" fillId="3" borderId="15" xfId="0" applyFont="1" applyFill="1" applyBorder="1"/>
    <xf numFmtId="0" fontId="12" fillId="3" borderId="14" xfId="0" applyFont="1" applyFill="1" applyBorder="1"/>
    <xf numFmtId="0" fontId="12" fillId="3" borderId="14" xfId="0" applyFont="1" applyFill="1" applyBorder="1" applyAlignment="1">
      <alignment horizontal="center"/>
    </xf>
    <xf numFmtId="0" fontId="24" fillId="3" borderId="14" xfId="0" applyFont="1" applyFill="1" applyBorder="1" applyProtection="1">
      <protection locked="0"/>
    </xf>
    <xf numFmtId="0" fontId="17" fillId="3" borderId="14" xfId="0" applyFont="1" applyFill="1" applyBorder="1" applyAlignment="1">
      <alignment vertical="center" wrapText="1"/>
    </xf>
    <xf numFmtId="0" fontId="12" fillId="3" borderId="4" xfId="0" applyFont="1" applyFill="1" applyBorder="1"/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24" fillId="3" borderId="0" xfId="0" applyFont="1" applyFill="1" applyProtection="1">
      <protection locked="0"/>
    </xf>
    <xf numFmtId="0" fontId="16" fillId="3" borderId="0" xfId="0" applyFont="1" applyFill="1" applyAlignment="1">
      <alignment vertical="center" wrapText="1"/>
    </xf>
    <xf numFmtId="0" fontId="17" fillId="3" borderId="4" xfId="0" applyFont="1" applyFill="1" applyBorder="1"/>
    <xf numFmtId="0" fontId="24" fillId="2" borderId="0" xfId="0" applyFont="1" applyFill="1" applyProtection="1">
      <protection locked="0"/>
    </xf>
    <xf numFmtId="0" fontId="24" fillId="2" borderId="3" xfId="0" applyFont="1" applyFill="1" applyBorder="1" applyProtection="1">
      <protection locked="0"/>
    </xf>
    <xf numFmtId="0" fontId="25" fillId="0" borderId="0" xfId="0" applyFont="1"/>
    <xf numFmtId="0" fontId="12" fillId="0" borderId="0" xfId="0" applyFont="1"/>
    <xf numFmtId="0" fontId="24" fillId="0" borderId="0" xfId="0" applyFont="1" applyProtection="1"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49" fontId="12" fillId="3" borderId="0" xfId="0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49" fontId="12" fillId="3" borderId="0" xfId="0" applyNumberFormat="1" applyFont="1" applyFill="1" applyAlignment="1" applyProtection="1">
      <alignment horizontal="center"/>
      <protection locked="0"/>
    </xf>
    <xf numFmtId="0" fontId="12" fillId="3" borderId="0" xfId="0" applyFont="1" applyFill="1" applyAlignment="1">
      <alignment horizontal="left"/>
    </xf>
    <xf numFmtId="0" fontId="12" fillId="3" borderId="29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/>
      <protection locked="0"/>
    </xf>
    <xf numFmtId="49" fontId="12" fillId="3" borderId="7" xfId="0" applyNumberFormat="1" applyFont="1" applyFill="1" applyBorder="1" applyProtection="1">
      <protection locked="0"/>
    </xf>
    <xf numFmtId="49" fontId="26" fillId="3" borderId="0" xfId="0" applyNumberFormat="1" applyFont="1" applyFill="1" applyAlignment="1" applyProtection="1">
      <alignment horizontal="right"/>
      <protection locked="0"/>
    </xf>
    <xf numFmtId="0" fontId="24" fillId="3" borderId="4" xfId="0" applyFont="1" applyFill="1" applyBorder="1" applyProtection="1">
      <protection locked="0"/>
    </xf>
    <xf numFmtId="0" fontId="24" fillId="0" borderId="3" xfId="0" applyFont="1" applyBorder="1" applyProtection="1">
      <protection locked="0"/>
    </xf>
    <xf numFmtId="0" fontId="16" fillId="3" borderId="4" xfId="0" applyFont="1" applyFill="1" applyBorder="1" applyAlignment="1">
      <alignment horizontal="left" vertical="center"/>
    </xf>
    <xf numFmtId="0" fontId="12" fillId="3" borderId="7" xfId="0" applyFont="1" applyFill="1" applyBorder="1"/>
    <xf numFmtId="0" fontId="17" fillId="3" borderId="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6" fillId="3" borderId="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2" fillId="3" borderId="0" xfId="0" applyFont="1" applyFill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3" borderId="0" xfId="0" applyFont="1" applyFill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 wrapText="1"/>
    </xf>
    <xf numFmtId="0" fontId="26" fillId="3" borderId="0" xfId="0" applyFont="1" applyFill="1" applyAlignment="1" applyProtection="1">
      <alignment vertical="center" wrapText="1"/>
      <protection locked="0"/>
    </xf>
    <xf numFmtId="0" fontId="26" fillId="3" borderId="0" xfId="0" applyFont="1" applyFill="1" applyProtection="1">
      <protection locked="0"/>
    </xf>
    <xf numFmtId="0" fontId="12" fillId="0" borderId="7" xfId="0" applyFont="1" applyBorder="1" applyProtection="1">
      <protection locked="0"/>
    </xf>
    <xf numFmtId="49" fontId="12" fillId="3" borderId="0" xfId="0" applyNumberFormat="1" applyFont="1" applyFill="1" applyAlignment="1" applyProtection="1">
      <alignment vertical="center" wrapText="1"/>
      <protection locked="0"/>
    </xf>
    <xf numFmtId="0" fontId="26" fillId="3" borderId="11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24" fillId="0" borderId="4" xfId="0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1" xfId="0" applyFont="1" applyBorder="1" applyProtection="1">
      <protection locked="0"/>
    </xf>
    <xf numFmtId="0" fontId="17" fillId="3" borderId="4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2" fillId="3" borderId="3" xfId="0" applyFont="1" applyFill="1" applyBorder="1" applyProtection="1">
      <protection locked="0"/>
    </xf>
    <xf numFmtId="0" fontId="17" fillId="3" borderId="6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6" fillId="2" borderId="0" xfId="0" applyFont="1" applyFill="1" applyProtection="1">
      <protection locked="0"/>
    </xf>
    <xf numFmtId="0" fontId="16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12" fillId="3" borderId="7" xfId="0" applyFont="1" applyFill="1" applyBorder="1" applyAlignment="1">
      <alignment vertical="center" wrapText="1"/>
    </xf>
    <xf numFmtId="0" fontId="12" fillId="3" borderId="31" xfId="0" applyFont="1" applyFill="1" applyBorder="1" applyAlignment="1">
      <alignment vertical="center" wrapText="1"/>
    </xf>
    <xf numFmtId="0" fontId="24" fillId="3" borderId="1" xfId="0" applyFont="1" applyFill="1" applyBorder="1" applyProtection="1">
      <protection locked="0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66" fontId="18" fillId="8" borderId="42" xfId="1" applyNumberFormat="1" applyFont="1" applyFill="1" applyBorder="1" applyAlignment="1">
      <alignment horizontal="center" vertical="center" wrapText="1"/>
    </xf>
    <xf numFmtId="166" fontId="18" fillId="8" borderId="43" xfId="1" applyNumberFormat="1" applyFont="1" applyFill="1" applyBorder="1" applyAlignment="1">
      <alignment horizontal="center" vertical="center" wrapText="1"/>
    </xf>
    <xf numFmtId="166" fontId="18" fillId="8" borderId="44" xfId="1" applyNumberFormat="1" applyFont="1" applyFill="1" applyBorder="1" applyAlignment="1">
      <alignment horizontal="center" vertical="center" wrapText="1"/>
    </xf>
    <xf numFmtId="166" fontId="18" fillId="8" borderId="46" xfId="1" applyNumberFormat="1" applyFont="1" applyFill="1" applyBorder="1" applyAlignment="1">
      <alignment horizontal="center" vertical="center" wrapText="1"/>
    </xf>
    <xf numFmtId="166" fontId="12" fillId="0" borderId="25" xfId="1" applyNumberFormat="1" applyFont="1" applyFill="1" applyBorder="1" applyAlignment="1">
      <alignment horizontal="center" vertical="center" wrapText="1"/>
    </xf>
    <xf numFmtId="166" fontId="12" fillId="0" borderId="45" xfId="1" applyNumberFormat="1" applyFont="1" applyFill="1" applyBorder="1" applyAlignment="1">
      <alignment horizontal="center" vertical="center" wrapText="1"/>
    </xf>
    <xf numFmtId="0" fontId="26" fillId="3" borderId="33" xfId="0" applyFont="1" applyFill="1" applyBorder="1" applyProtection="1">
      <protection locked="0"/>
    </xf>
    <xf numFmtId="0" fontId="26" fillId="3" borderId="49" xfId="0" applyFont="1" applyFill="1" applyBorder="1" applyProtection="1">
      <protection locked="0"/>
    </xf>
    <xf numFmtId="166" fontId="12" fillId="0" borderId="4" xfId="1" applyNumberFormat="1" applyFont="1" applyFill="1" applyBorder="1" applyAlignment="1">
      <alignment horizontal="center" vertical="center" wrapText="1"/>
    </xf>
    <xf numFmtId="166" fontId="12" fillId="0" borderId="0" xfId="1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Protection="1">
      <protection locked="0"/>
    </xf>
    <xf numFmtId="0" fontId="12" fillId="0" borderId="4" xfId="0" applyFont="1" applyBorder="1"/>
    <xf numFmtId="0" fontId="17" fillId="2" borderId="0" xfId="0" applyFont="1" applyFill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2" borderId="4" xfId="0" applyFont="1" applyFill="1" applyBorder="1" applyAlignment="1">
      <alignment horizontal="left"/>
    </xf>
    <xf numFmtId="166" fontId="26" fillId="0" borderId="25" xfId="1" applyNumberFormat="1" applyFont="1" applyFill="1" applyBorder="1" applyAlignment="1">
      <alignment horizontal="center" vertical="center" wrapText="1"/>
    </xf>
    <xf numFmtId="166" fontId="26" fillId="0" borderId="45" xfId="1" applyNumberFormat="1" applyFont="1" applyFill="1" applyBorder="1" applyAlignment="1">
      <alignment horizontal="center" vertical="center" wrapText="1"/>
    </xf>
    <xf numFmtId="0" fontId="24" fillId="0" borderId="45" xfId="0" applyFont="1" applyBorder="1" applyProtection="1">
      <protection locked="0"/>
    </xf>
    <xf numFmtId="166" fontId="26" fillId="3" borderId="45" xfId="1" applyNumberFormat="1" applyFont="1" applyFill="1" applyBorder="1" applyAlignment="1">
      <alignment horizontal="center" vertical="center" wrapText="1"/>
    </xf>
    <xf numFmtId="0" fontId="26" fillId="3" borderId="45" xfId="0" applyFont="1" applyFill="1" applyBorder="1" applyProtection="1">
      <protection locked="0"/>
    </xf>
    <xf numFmtId="0" fontId="26" fillId="3" borderId="7" xfId="0" applyFont="1" applyFill="1" applyBorder="1" applyProtection="1">
      <protection locked="0"/>
    </xf>
    <xf numFmtId="0" fontId="26" fillId="3" borderId="6" xfId="0" applyFont="1" applyFill="1" applyBorder="1" applyProtection="1">
      <protection locked="0"/>
    </xf>
    <xf numFmtId="0" fontId="26" fillId="3" borderId="18" xfId="0" applyFont="1" applyFill="1" applyBorder="1" applyProtection="1">
      <protection locked="0"/>
    </xf>
    <xf numFmtId="0" fontId="17" fillId="3" borderId="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166" fontId="18" fillId="8" borderId="54" xfId="1" applyNumberFormat="1" applyFont="1" applyFill="1" applyBorder="1" applyAlignment="1">
      <alignment horizontal="center" vertical="center" wrapText="1"/>
    </xf>
    <xf numFmtId="166" fontId="18" fillId="8" borderId="55" xfId="1" applyNumberFormat="1" applyFont="1" applyFill="1" applyBorder="1" applyAlignment="1">
      <alignment horizontal="center" vertical="center" wrapText="1"/>
    </xf>
    <xf numFmtId="166" fontId="18" fillId="8" borderId="34" xfId="1" applyNumberFormat="1" applyFont="1" applyFill="1" applyBorder="1" applyAlignment="1">
      <alignment horizontal="center" vertical="center" wrapText="1"/>
    </xf>
    <xf numFmtId="166" fontId="22" fillId="0" borderId="30" xfId="1" applyNumberFormat="1" applyFont="1" applyFill="1" applyBorder="1" applyAlignment="1">
      <alignment vertical="center" wrapText="1"/>
    </xf>
    <xf numFmtId="166" fontId="22" fillId="0" borderId="31" xfId="1" applyNumberFormat="1" applyFont="1" applyFill="1" applyBorder="1" applyAlignment="1">
      <alignment vertical="center" wrapText="1"/>
    </xf>
    <xf numFmtId="166" fontId="26" fillId="0" borderId="65" xfId="1" applyNumberFormat="1" applyFont="1" applyFill="1" applyBorder="1" applyAlignment="1">
      <alignment horizontal="center" vertical="center" wrapText="1"/>
    </xf>
    <xf numFmtId="166" fontId="12" fillId="0" borderId="65" xfId="1" applyNumberFormat="1" applyFont="1" applyFill="1" applyBorder="1" applyAlignment="1">
      <alignment horizontal="center" vertical="center" wrapText="1"/>
    </xf>
    <xf numFmtId="166" fontId="22" fillId="3" borderId="31" xfId="1" applyNumberFormat="1" applyFont="1" applyFill="1" applyBorder="1" applyAlignment="1">
      <alignment vertical="center" wrapText="1"/>
    </xf>
    <xf numFmtId="166" fontId="22" fillId="3" borderId="32" xfId="1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9" fillId="3" borderId="0" xfId="0" applyFont="1" applyFill="1"/>
    <xf numFmtId="0" fontId="26" fillId="0" borderId="0" xfId="0" applyFont="1" applyAlignment="1" applyProtection="1">
      <alignment vertical="top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4" xfId="0" applyFont="1" applyFill="1" applyBorder="1" applyAlignment="1">
      <alignment vertical="center" wrapText="1"/>
    </xf>
    <xf numFmtId="1" fontId="17" fillId="3" borderId="7" xfId="0" applyNumberFormat="1" applyFont="1" applyFill="1" applyBorder="1" applyAlignment="1" applyProtection="1">
      <alignment horizontal="center" vertical="center"/>
      <protection locked="0"/>
    </xf>
    <xf numFmtId="1" fontId="22" fillId="3" borderId="0" xfId="0" applyNumberFormat="1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7" fillId="3" borderId="0" xfId="0" applyFont="1" applyFill="1"/>
    <xf numFmtId="0" fontId="17" fillId="3" borderId="4" xfId="0" applyFont="1" applyFill="1" applyBorder="1" applyAlignment="1">
      <alignment horizontal="right"/>
    </xf>
    <xf numFmtId="0" fontId="12" fillId="3" borderId="4" xfId="0" applyFont="1" applyFill="1" applyBorder="1" applyAlignment="1">
      <alignment horizontal="right"/>
    </xf>
    <xf numFmtId="1" fontId="12" fillId="3" borderId="7" xfId="0" applyNumberFormat="1" applyFont="1" applyFill="1" applyBorder="1" applyProtection="1">
      <protection locked="0"/>
    </xf>
    <xf numFmtId="0" fontId="12" fillId="3" borderId="7" xfId="0" applyFont="1" applyFill="1" applyBorder="1" applyProtection="1">
      <protection locked="0"/>
    </xf>
    <xf numFmtId="1" fontId="17" fillId="6" borderId="7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wrapText="1"/>
    </xf>
    <xf numFmtId="0" fontId="14" fillId="3" borderId="3" xfId="0" applyFont="1" applyFill="1" applyBorder="1" applyProtection="1">
      <protection locked="0"/>
    </xf>
    <xf numFmtId="0" fontId="24" fillId="0" borderId="7" xfId="0" applyFont="1" applyBorder="1" applyProtection="1">
      <protection locked="0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right" vertical="center"/>
    </xf>
    <xf numFmtId="0" fontId="17" fillId="3" borderId="7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>
      <alignment horizontal="left" vertical="center"/>
    </xf>
    <xf numFmtId="0" fontId="16" fillId="3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Protection="1">
      <protection locked="0"/>
    </xf>
    <xf numFmtId="0" fontId="12" fillId="3" borderId="52" xfId="0" applyFont="1" applyFill="1" applyBorder="1" applyProtection="1">
      <protection locked="0"/>
    </xf>
    <xf numFmtId="0" fontId="12" fillId="3" borderId="41" xfId="0" applyFont="1" applyFill="1" applyBorder="1" applyAlignment="1">
      <alignment vertical="center" wrapText="1"/>
    </xf>
    <xf numFmtId="0" fontId="12" fillId="0" borderId="0" xfId="0" applyFont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/>
    </xf>
    <xf numFmtId="0" fontId="16" fillId="3" borderId="4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0" fontId="16" fillId="3" borderId="0" xfId="0" applyFont="1" applyFill="1" applyAlignment="1" applyProtection="1">
      <alignment horizontal="right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7" fillId="3" borderId="4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15" fontId="12" fillId="3" borderId="7" xfId="0" applyNumberFormat="1" applyFont="1" applyFill="1" applyBorder="1" applyProtection="1">
      <protection locked="0"/>
    </xf>
    <xf numFmtId="165" fontId="12" fillId="3" borderId="0" xfId="0" applyNumberFormat="1" applyFont="1" applyFill="1" applyProtection="1">
      <protection locked="0"/>
    </xf>
    <xf numFmtId="3" fontId="12" fillId="3" borderId="0" xfId="0" applyNumberFormat="1" applyFont="1" applyFill="1" applyAlignment="1" applyProtection="1">
      <alignment horizontal="center"/>
      <protection locked="0"/>
    </xf>
    <xf numFmtId="15" fontId="12" fillId="3" borderId="41" xfId="0" applyNumberFormat="1" applyFont="1" applyFill="1" applyBorder="1" applyProtection="1">
      <protection locked="0"/>
    </xf>
    <xf numFmtId="0" fontId="20" fillId="2" borderId="21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31" fillId="2" borderId="7" xfId="0" applyFont="1" applyFill="1" applyBorder="1" applyProtection="1">
      <protection locked="0"/>
    </xf>
    <xf numFmtId="0" fontId="31" fillId="2" borderId="18" xfId="0" applyFont="1" applyFill="1" applyBorder="1" applyProtection="1">
      <protection locked="0"/>
    </xf>
    <xf numFmtId="0" fontId="31" fillId="0" borderId="0" xfId="0" applyFont="1" applyProtection="1">
      <protection locked="0"/>
    </xf>
    <xf numFmtId="0" fontId="31" fillId="0" borderId="3" xfId="0" applyFont="1" applyBorder="1" applyProtection="1">
      <protection locked="0"/>
    </xf>
    <xf numFmtId="0" fontId="20" fillId="2" borderId="4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34" fillId="0" borderId="0" xfId="0" applyFont="1" applyProtection="1">
      <protection locked="0"/>
    </xf>
    <xf numFmtId="0" fontId="34" fillId="0" borderId="0" xfId="0" applyFont="1" applyAlignment="1">
      <alignment vertical="center"/>
    </xf>
    <xf numFmtId="0" fontId="35" fillId="4" borderId="7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35" fillId="4" borderId="18" xfId="0" applyFont="1" applyFill="1" applyBorder="1" applyAlignment="1" applyProtection="1">
      <alignment horizontal="center" vertical="center"/>
      <protection locked="0"/>
    </xf>
    <xf numFmtId="1" fontId="12" fillId="0" borderId="7" xfId="0" applyNumberFormat="1" applyFont="1" applyBorder="1" applyAlignment="1" applyProtection="1">
      <alignment horizontal="center"/>
      <protection locked="0"/>
    </xf>
    <xf numFmtId="1" fontId="12" fillId="0" borderId="18" xfId="0" applyNumberFormat="1" applyFont="1" applyBorder="1" applyAlignment="1" applyProtection="1">
      <alignment horizontal="center"/>
      <protection locked="0"/>
    </xf>
    <xf numFmtId="0" fontId="8" fillId="0" borderId="0" xfId="0" applyFont="1"/>
    <xf numFmtId="1" fontId="12" fillId="0" borderId="31" xfId="0" applyNumberFormat="1" applyFont="1" applyBorder="1" applyAlignment="1" applyProtection="1">
      <alignment horizontal="center"/>
      <protection locked="0"/>
    </xf>
    <xf numFmtId="1" fontId="12" fillId="0" borderId="27" xfId="0" applyNumberFormat="1" applyFont="1" applyBorder="1" applyAlignment="1" applyProtection="1">
      <alignment horizontal="center"/>
      <protection locked="0"/>
    </xf>
    <xf numFmtId="0" fontId="24" fillId="3" borderId="0" xfId="0" applyFont="1" applyFill="1"/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vertical="center" wrapText="1"/>
    </xf>
    <xf numFmtId="0" fontId="17" fillId="6" borderId="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12" fillId="0" borderId="21" xfId="0" applyFont="1" applyBorder="1" applyAlignment="1">
      <alignment vertical="center" wrapText="1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3" borderId="3" xfId="0" applyFont="1" applyFill="1" applyBorder="1"/>
    <xf numFmtId="0" fontId="24" fillId="0" borderId="0" xfId="0" applyFont="1"/>
    <xf numFmtId="0" fontId="24" fillId="0" borderId="3" xfId="0" applyFont="1" applyBorder="1"/>
    <xf numFmtId="0" fontId="29" fillId="3" borderId="4" xfId="0" applyFont="1" applyFill="1" applyBorder="1" applyAlignment="1">
      <alignment vertical="center" wrapText="1"/>
    </xf>
    <xf numFmtId="1" fontId="17" fillId="6" borderId="7" xfId="0" applyNumberFormat="1" applyFont="1" applyFill="1" applyBorder="1" applyAlignment="1">
      <alignment horizontal="center"/>
    </xf>
    <xf numFmtId="0" fontId="12" fillId="0" borderId="7" xfId="0" applyFont="1" applyBorder="1"/>
    <xf numFmtId="0" fontId="12" fillId="0" borderId="18" xfId="0" applyFont="1" applyBorder="1"/>
    <xf numFmtId="0" fontId="17" fillId="6" borderId="31" xfId="0" applyFont="1" applyFill="1" applyBorder="1" applyAlignment="1">
      <alignment horizontal="center"/>
    </xf>
    <xf numFmtId="0" fontId="12" fillId="0" borderId="31" xfId="0" applyFont="1" applyBorder="1"/>
    <xf numFmtId="0" fontId="12" fillId="0" borderId="32" xfId="0" applyFont="1" applyBorder="1"/>
    <xf numFmtId="0" fontId="17" fillId="6" borderId="27" xfId="0" applyFont="1" applyFill="1" applyBorder="1" applyAlignment="1">
      <alignment horizontal="center"/>
    </xf>
    <xf numFmtId="0" fontId="12" fillId="0" borderId="27" xfId="0" applyFont="1" applyBorder="1"/>
    <xf numFmtId="0" fontId="12" fillId="0" borderId="28" xfId="0" applyFont="1" applyBorder="1"/>
    <xf numFmtId="0" fontId="12" fillId="0" borderId="6" xfId="0" applyFont="1" applyBorder="1"/>
    <xf numFmtId="0" fontId="12" fillId="0" borderId="8" xfId="0" applyFont="1" applyBorder="1"/>
    <xf numFmtId="0" fontId="17" fillId="3" borderId="4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4" xfId="0" applyFont="1" applyBorder="1"/>
    <xf numFmtId="0" fontId="17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1" fillId="8" borderId="38" xfId="0" applyFont="1" applyFill="1" applyBorder="1" applyAlignment="1">
      <alignment horizontal="center"/>
    </xf>
    <xf numFmtId="0" fontId="20" fillId="7" borderId="39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wrapText="1"/>
    </xf>
    <xf numFmtId="0" fontId="15" fillId="9" borderId="40" xfId="0" applyFont="1" applyFill="1" applyBorder="1" applyAlignment="1">
      <alignment horizontal="center" vertical="center" wrapText="1"/>
    </xf>
    <xf numFmtId="0" fontId="8" fillId="3" borderId="40" xfId="0" applyFont="1" applyFill="1" applyBorder="1"/>
    <xf numFmtId="0" fontId="7" fillId="3" borderId="40" xfId="0" applyFont="1" applyFill="1" applyBorder="1" applyAlignment="1">
      <alignment horizontal="left"/>
    </xf>
    <xf numFmtId="0" fontId="17" fillId="3" borderId="40" xfId="0" applyFont="1" applyFill="1" applyBorder="1" applyAlignment="1">
      <alignment vertical="center"/>
    </xf>
    <xf numFmtId="0" fontId="17" fillId="5" borderId="40" xfId="0" applyFont="1" applyFill="1" applyBorder="1" applyAlignment="1">
      <alignment vertical="center"/>
    </xf>
    <xf numFmtId="0" fontId="15" fillId="9" borderId="39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center" vertical="center" wrapText="1"/>
    </xf>
    <xf numFmtId="0" fontId="8" fillId="0" borderId="40" xfId="0" applyFont="1" applyBorder="1"/>
    <xf numFmtId="0" fontId="16" fillId="3" borderId="3" xfId="0" applyFont="1" applyFill="1" applyBorder="1" applyAlignment="1">
      <alignment horizontal="left" vertical="center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8" fillId="8" borderId="0" xfId="0" applyFont="1" applyFill="1" applyAlignment="1">
      <alignment horizontal="center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166" fontId="22" fillId="0" borderId="60" xfId="1" applyNumberFormat="1" applyFont="1" applyFill="1" applyBorder="1" applyAlignment="1">
      <alignment horizontal="center" vertical="center" wrapText="1"/>
    </xf>
    <xf numFmtId="166" fontId="22" fillId="0" borderId="56" xfId="1" applyNumberFormat="1" applyFont="1" applyFill="1" applyBorder="1" applyAlignment="1">
      <alignment horizontal="center" vertical="center" wrapText="1"/>
    </xf>
    <xf numFmtId="0" fontId="12" fillId="0" borderId="41" xfId="0" applyFont="1" applyBorder="1" applyAlignment="1" applyProtection="1">
      <alignment horizontal="center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41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 applyProtection="1">
      <alignment horizontal="center"/>
      <protection locked="0"/>
    </xf>
    <xf numFmtId="0" fontId="32" fillId="0" borderId="3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20" fillId="7" borderId="35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20" fillId="7" borderId="48" xfId="0" applyFont="1" applyFill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48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52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30" fillId="7" borderId="37" xfId="0" applyFont="1" applyFill="1" applyBorder="1" applyAlignment="1">
      <alignment horizontal="center"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33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50" xfId="0" applyFont="1" applyFill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66" fontId="18" fillId="8" borderId="58" xfId="1" applyNumberFormat="1" applyFont="1" applyFill="1" applyBorder="1" applyAlignment="1">
      <alignment horizontal="center" vertical="center" wrapText="1"/>
    </xf>
    <xf numFmtId="166" fontId="18" fillId="8" borderId="57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 applyProtection="1">
      <alignment horizontal="right" vertical="center" wrapText="1"/>
      <protection locked="0"/>
    </xf>
    <xf numFmtId="0" fontId="17" fillId="7" borderId="6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 applyProtection="1">
      <alignment horizontal="center"/>
      <protection locked="0"/>
    </xf>
    <xf numFmtId="0" fontId="17" fillId="3" borderId="4" xfId="0" applyFont="1" applyFill="1" applyBorder="1" applyAlignment="1" applyProtection="1">
      <alignment horizontal="right" vertical="center"/>
      <protection locked="0"/>
    </xf>
    <xf numFmtId="0" fontId="17" fillId="3" borderId="0" xfId="0" applyFont="1" applyFill="1" applyAlignment="1" applyProtection="1">
      <alignment horizontal="right" vertical="center"/>
      <protection locked="0"/>
    </xf>
    <xf numFmtId="0" fontId="17" fillId="3" borderId="4" xfId="0" applyFont="1" applyFill="1" applyBorder="1" applyAlignment="1" applyProtection="1">
      <alignment horizontal="right" vertical="center" wrapText="1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2" fillId="3" borderId="0" xfId="0" applyFont="1" applyFill="1" applyAlignment="1" applyProtection="1">
      <alignment horizontal="center"/>
      <protection locked="0"/>
    </xf>
    <xf numFmtId="0" fontId="22" fillId="3" borderId="0" xfId="0" applyFont="1" applyFill="1" applyAlignment="1">
      <alignment horizontal="center" vertical="center" wrapText="1"/>
    </xf>
    <xf numFmtId="166" fontId="18" fillId="8" borderId="29" xfId="1" applyNumberFormat="1" applyFont="1" applyFill="1" applyBorder="1" applyAlignment="1">
      <alignment horizontal="center" vertical="center" wrapText="1"/>
    </xf>
    <xf numFmtId="166" fontId="18" fillId="8" borderId="20" xfId="1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7" fillId="3" borderId="7" xfId="0" applyFont="1" applyFill="1" applyBorder="1" applyAlignment="1" applyProtection="1">
      <alignment horizontal="center"/>
      <protection locked="0"/>
    </xf>
    <xf numFmtId="0" fontId="17" fillId="7" borderId="7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 applyProtection="1">
      <alignment horizontal="right" vertical="center" wrapText="1"/>
      <protection locked="0"/>
    </xf>
    <xf numFmtId="166" fontId="14" fillId="0" borderId="23" xfId="1" applyNumberFormat="1" applyFont="1" applyFill="1" applyBorder="1" applyAlignment="1">
      <alignment horizontal="center" vertical="center" wrapText="1"/>
    </xf>
    <xf numFmtId="166" fontId="26" fillId="0" borderId="33" xfId="1" applyNumberFormat="1" applyFont="1" applyFill="1" applyBorder="1" applyAlignment="1">
      <alignment horizontal="center" vertical="center" wrapText="1"/>
    </xf>
    <xf numFmtId="166" fontId="26" fillId="0" borderId="24" xfId="1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right"/>
    </xf>
    <xf numFmtId="0" fontId="16" fillId="3" borderId="0" xfId="0" applyFont="1" applyFill="1" applyAlignment="1">
      <alignment horizontal="right"/>
    </xf>
    <xf numFmtId="0" fontId="16" fillId="3" borderId="6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center"/>
      <protection locked="0"/>
    </xf>
    <xf numFmtId="3" fontId="12" fillId="3" borderId="6" xfId="0" applyNumberFormat="1" applyFont="1" applyFill="1" applyBorder="1" applyAlignment="1" applyProtection="1">
      <alignment horizontal="center"/>
      <protection locked="0"/>
    </xf>
    <xf numFmtId="3" fontId="12" fillId="3" borderId="9" xfId="0" applyNumberFormat="1" applyFont="1" applyFill="1" applyBorder="1" applyAlignment="1" applyProtection="1">
      <alignment horizontal="center"/>
      <protection locked="0"/>
    </xf>
    <xf numFmtId="3" fontId="12" fillId="3" borderId="8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16" fillId="0" borderId="20" xfId="0" applyFont="1" applyBorder="1" applyAlignment="1">
      <alignment horizontal="right"/>
    </xf>
    <xf numFmtId="0" fontId="16" fillId="3" borderId="45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right" vertical="center" wrapText="1"/>
      <protection locked="0"/>
    </xf>
    <xf numFmtId="0" fontId="17" fillId="3" borderId="1" xfId="0" applyFont="1" applyFill="1" applyBorder="1" applyAlignment="1" applyProtection="1">
      <alignment horizontal="right" vertical="center" wrapText="1"/>
      <protection locked="0"/>
    </xf>
    <xf numFmtId="0" fontId="17" fillId="3" borderId="59" xfId="0" applyFont="1" applyFill="1" applyBorder="1" applyAlignment="1" applyProtection="1">
      <alignment horizontal="right" vertical="center" wrapText="1"/>
      <protection locked="0"/>
    </xf>
    <xf numFmtId="0" fontId="27" fillId="3" borderId="0" xfId="0" applyFont="1" applyFill="1" applyAlignment="1" applyProtection="1">
      <alignment horizontal="center" vertical="center" wrapText="1"/>
      <protection locked="0"/>
    </xf>
    <xf numFmtId="166" fontId="26" fillId="3" borderId="0" xfId="1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 applyProtection="1">
      <alignment horizontal="center" vertical="center" wrapText="1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60" xfId="0" applyFont="1" applyFill="1" applyBorder="1" applyAlignment="1" applyProtection="1">
      <alignment horizontal="center" vertical="center"/>
      <protection locked="0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8" fillId="8" borderId="6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8" fillId="8" borderId="7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right"/>
    </xf>
    <xf numFmtId="0" fontId="12" fillId="3" borderId="29" xfId="0" applyFont="1" applyFill="1" applyBorder="1" applyAlignment="1">
      <alignment horizontal="right" vertical="center"/>
    </xf>
    <xf numFmtId="0" fontId="12" fillId="3" borderId="20" xfId="0" applyFont="1" applyFill="1" applyBorder="1" applyAlignment="1">
      <alignment horizontal="right" vertical="center"/>
    </xf>
    <xf numFmtId="49" fontId="12" fillId="3" borderId="6" xfId="0" applyNumberFormat="1" applyFont="1" applyFill="1" applyBorder="1" applyAlignment="1" applyProtection="1">
      <alignment horizontal="center"/>
      <protection locked="0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33" fillId="8" borderId="15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0" fontId="33" fillId="8" borderId="52" xfId="0" applyFont="1" applyFill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 applyProtection="1">
      <alignment horizontal="left" vertical="center"/>
      <protection locked="0"/>
    </xf>
    <xf numFmtId="0" fontId="16" fillId="3" borderId="16" xfId="0" applyFont="1" applyFill="1" applyBorder="1" applyAlignment="1" applyProtection="1">
      <alignment horizontal="left" vertical="center"/>
      <protection locked="0"/>
    </xf>
    <xf numFmtId="0" fontId="16" fillId="3" borderId="51" xfId="0" applyFont="1" applyFill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0" fontId="18" fillId="8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45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26" fillId="3" borderId="11" xfId="0" applyFont="1" applyFill="1" applyBorder="1" applyAlignment="1" applyProtection="1">
      <alignment horizontal="center"/>
      <protection locked="0"/>
    </xf>
    <xf numFmtId="0" fontId="17" fillId="0" borderId="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4" borderId="57" xfId="0" applyFont="1" applyFill="1" applyBorder="1" applyAlignment="1" applyProtection="1">
      <alignment horizontal="center" vertical="center"/>
      <protection locked="0"/>
    </xf>
    <xf numFmtId="0" fontId="17" fillId="4" borderId="27" xfId="0" applyFont="1" applyFill="1" applyBorder="1" applyAlignment="1" applyProtection="1">
      <alignment horizontal="center" vertical="center"/>
      <protection locked="0"/>
    </xf>
    <xf numFmtId="0" fontId="17" fillId="4" borderId="28" xfId="0" applyFont="1" applyFill="1" applyBorder="1" applyAlignment="1" applyProtection="1">
      <alignment horizontal="center" vertical="center"/>
      <protection locked="0"/>
    </xf>
    <xf numFmtId="0" fontId="17" fillId="4" borderId="53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7" fillId="3" borderId="32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21" xfId="0" applyFont="1" applyFill="1" applyBorder="1" applyAlignment="1" applyProtection="1">
      <alignment horizontal="center" vertical="center" wrapText="1"/>
      <protection locked="0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20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7" fillId="5" borderId="21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17" fillId="4" borderId="49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7" fillId="4" borderId="62" xfId="0" applyFont="1" applyFill="1" applyBorder="1" applyAlignment="1" applyProtection="1">
      <alignment horizontal="center" vertical="center"/>
      <protection locked="0"/>
    </xf>
    <xf numFmtId="0" fontId="17" fillId="4" borderId="63" xfId="0" applyFont="1" applyFill="1" applyBorder="1" applyAlignment="1" applyProtection="1">
      <alignment horizontal="center" vertical="center"/>
      <protection locked="0"/>
    </xf>
    <xf numFmtId="0" fontId="17" fillId="4" borderId="6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29" fillId="3" borderId="26" xfId="0" applyFont="1" applyFill="1" applyBorder="1" applyAlignment="1">
      <alignment horizontal="left" vertical="center" wrapText="1"/>
    </xf>
    <xf numFmtId="49" fontId="16" fillId="3" borderId="0" xfId="0" applyNumberFormat="1" applyFont="1" applyFill="1" applyBorder="1" applyAlignment="1" applyProtection="1">
      <alignment vertical="center"/>
      <protection locked="0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49" fontId="16" fillId="3" borderId="6" xfId="0" applyNumberFormat="1" applyFont="1" applyFill="1" applyBorder="1" applyAlignment="1" applyProtection="1">
      <alignment horizontal="left" vertical="center"/>
      <protection locked="0"/>
    </xf>
    <xf numFmtId="49" fontId="16" fillId="3" borderId="9" xfId="0" applyNumberFormat="1" applyFont="1" applyFill="1" applyBorder="1" applyAlignment="1" applyProtection="1">
      <alignment horizontal="left" vertical="center"/>
      <protection locked="0"/>
    </xf>
    <xf numFmtId="49" fontId="16" fillId="3" borderId="8" xfId="0" applyNumberFormat="1" applyFont="1" applyFill="1" applyBorder="1" applyAlignment="1" applyProtection="1">
      <alignment horizontal="left" vertical="center"/>
      <protection locked="0"/>
    </xf>
    <xf numFmtId="0" fontId="12" fillId="3" borderId="4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2F7FA"/>
      <color rgb="FFD59FC7"/>
      <color rgb="FFBE6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526490</xdr:colOff>
      <xdr:row>164</xdr:row>
      <xdr:rowOff>13607</xdr:rowOff>
    </xdr:from>
    <xdr:to>
      <xdr:col>8</xdr:col>
      <xdr:colOff>95251</xdr:colOff>
      <xdr:row>165</xdr:row>
      <xdr:rowOff>54429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146240" y="43665321"/>
          <a:ext cx="371582" cy="340179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615462</xdr:colOff>
      <xdr:row>164</xdr:row>
      <xdr:rowOff>9524</xdr:rowOff>
    </xdr:from>
    <xdr:to>
      <xdr:col>4</xdr:col>
      <xdr:colOff>95250</xdr:colOff>
      <xdr:row>165</xdr:row>
      <xdr:rowOff>43961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928676" y="43661238"/>
          <a:ext cx="350645" cy="333794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571499</xdr:colOff>
      <xdr:row>164</xdr:row>
      <xdr:rowOff>14653</xdr:rowOff>
    </xdr:from>
    <xdr:to>
      <xdr:col>6</xdr:col>
      <xdr:colOff>258536</xdr:colOff>
      <xdr:row>165</xdr:row>
      <xdr:rowOff>40822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925785" y="50891760"/>
          <a:ext cx="462644" cy="325526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136073</xdr:colOff>
      <xdr:row>12</xdr:row>
      <xdr:rowOff>122465</xdr:rowOff>
    </xdr:from>
    <xdr:to>
      <xdr:col>15</xdr:col>
      <xdr:colOff>503465</xdr:colOff>
      <xdr:row>12</xdr:row>
      <xdr:rowOff>136072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2273644" y="2830286"/>
          <a:ext cx="367392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70758</xdr:colOff>
      <xdr:row>12</xdr:row>
      <xdr:rowOff>108857</xdr:rowOff>
    </xdr:from>
    <xdr:to>
      <xdr:col>11</xdr:col>
      <xdr:colOff>312965</xdr:colOff>
      <xdr:row>12</xdr:row>
      <xdr:rowOff>111578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8548008" y="2816678"/>
          <a:ext cx="1017814" cy="27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54428</xdr:colOff>
      <xdr:row>0</xdr:row>
      <xdr:rowOff>231321</xdr:rowOff>
    </xdr:from>
    <xdr:to>
      <xdr:col>3</xdr:col>
      <xdr:colOff>285750</xdr:colOff>
      <xdr:row>2</xdr:row>
      <xdr:rowOff>111580</xdr:rowOff>
    </xdr:to>
    <xdr:pic>
      <xdr:nvPicPr>
        <xdr:cNvPr id="3" name="Google Shape;130;p9">
          <a:extLst>
            <a:ext uri="{FF2B5EF4-FFF2-40B4-BE49-F238E27FC236}">
              <a16:creationId xmlns:a16="http://schemas.microsoft.com/office/drawing/2014/main" id="{1FEB6C7B-200D-3759-1ED2-68D30C57C55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54428" y="231321"/>
          <a:ext cx="2544536" cy="4517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551105</xdr:colOff>
      <xdr:row>0</xdr:row>
      <xdr:rowOff>149678</xdr:rowOff>
    </xdr:from>
    <xdr:to>
      <xdr:col>6</xdr:col>
      <xdr:colOff>367392</xdr:colOff>
      <xdr:row>2</xdr:row>
      <xdr:rowOff>122463</xdr:rowOff>
    </xdr:to>
    <xdr:pic>
      <xdr:nvPicPr>
        <xdr:cNvPr id="4" name="Google Shape;131;p9">
          <a:extLst>
            <a:ext uri="{FF2B5EF4-FFF2-40B4-BE49-F238E27FC236}">
              <a16:creationId xmlns:a16="http://schemas.microsoft.com/office/drawing/2014/main" id="{A5ACF100-5BA3-3BCF-1FD5-AA73E63A4C8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2864319" y="149678"/>
          <a:ext cx="2170323" cy="544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95251</xdr:colOff>
      <xdr:row>0</xdr:row>
      <xdr:rowOff>149679</xdr:rowOff>
    </xdr:from>
    <xdr:to>
      <xdr:col>8</xdr:col>
      <xdr:colOff>247866</xdr:colOff>
      <xdr:row>2</xdr:row>
      <xdr:rowOff>152402</xdr:rowOff>
    </xdr:to>
    <xdr:pic>
      <xdr:nvPicPr>
        <xdr:cNvPr id="5" name="Google Shape;132;p9">
          <a:extLst>
            <a:ext uri="{FF2B5EF4-FFF2-40B4-BE49-F238E27FC236}">
              <a16:creationId xmlns:a16="http://schemas.microsoft.com/office/drawing/2014/main" id="{C446122D-F7BD-0597-32B8-89B05F002F2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>
          <a:alphaModFix/>
        </a:blip>
        <a:srcRect/>
        <a:stretch/>
      </xdr:blipFill>
      <xdr:spPr>
        <a:xfrm>
          <a:off x="5715001" y="149679"/>
          <a:ext cx="955436" cy="5742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1050891</xdr:colOff>
      <xdr:row>164</xdr:row>
      <xdr:rowOff>13607</xdr:rowOff>
    </xdr:from>
    <xdr:to>
      <xdr:col>2</xdr:col>
      <xdr:colOff>340179</xdr:colOff>
      <xdr:row>165</xdr:row>
      <xdr:rowOff>30354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174DA12F-B100-4AAF-9C92-802063EECD63}"/>
            </a:ext>
          </a:extLst>
        </xdr:cNvPr>
        <xdr:cNvSpPr/>
      </xdr:nvSpPr>
      <xdr:spPr>
        <a:xfrm>
          <a:off x="1445498" y="43665321"/>
          <a:ext cx="350645" cy="316104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240739</xdr:colOff>
      <xdr:row>163</xdr:row>
      <xdr:rowOff>285751</xdr:rowOff>
    </xdr:from>
    <xdr:to>
      <xdr:col>11</xdr:col>
      <xdr:colOff>598714</xdr:colOff>
      <xdr:row>165</xdr:row>
      <xdr:rowOff>13609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BBE476FE-B7BF-4DCD-8216-D02F9320D740}"/>
            </a:ext>
          </a:extLst>
        </xdr:cNvPr>
        <xdr:cNvSpPr/>
      </xdr:nvSpPr>
      <xdr:spPr>
        <a:xfrm>
          <a:off x="8786025" y="43638108"/>
          <a:ext cx="357975" cy="326572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240739</xdr:colOff>
      <xdr:row>164</xdr:row>
      <xdr:rowOff>30354</xdr:rowOff>
    </xdr:from>
    <xdr:to>
      <xdr:col>14</xdr:col>
      <xdr:colOff>653142</xdr:colOff>
      <xdr:row>165</xdr:row>
      <xdr:rowOff>13608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234E5015-D9A2-4FBC-A7D0-8013DAFC96B8}"/>
            </a:ext>
          </a:extLst>
        </xdr:cNvPr>
        <xdr:cNvSpPr/>
      </xdr:nvSpPr>
      <xdr:spPr>
        <a:xfrm>
          <a:off x="8786025" y="43682068"/>
          <a:ext cx="412403" cy="28261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V179"/>
  <sheetViews>
    <sheetView showGridLines="0" topLeftCell="A177" zoomScale="70" zoomScaleNormal="70" zoomScaleSheetLayoutView="65" zoomScalePageLayoutView="71" workbookViewId="0">
      <selection activeCell="J1" sqref="A1:V179"/>
    </sheetView>
  </sheetViews>
  <sheetFormatPr baseColWidth="10" defaultColWidth="6" defaultRowHeight="15" x14ac:dyDescent="0.25"/>
  <cols>
    <col min="1" max="1" width="6" style="91" customWidth="1"/>
    <col min="2" max="2" width="15.85546875" style="91" customWidth="1"/>
    <col min="3" max="3" width="12.85546875" style="91" customWidth="1"/>
    <col min="4" max="4" width="13.140625" style="91" customWidth="1"/>
    <col min="5" max="5" width="12.85546875" style="91" customWidth="1"/>
    <col min="6" max="6" width="9.42578125" style="91" customWidth="1"/>
    <col min="7" max="7" width="14.28515625" style="91" customWidth="1"/>
    <col min="8" max="8" width="12" style="91" customWidth="1"/>
    <col min="9" max="9" width="7.140625" style="91" customWidth="1"/>
    <col min="10" max="10" width="13.140625" style="91" customWidth="1"/>
    <col min="11" max="12" width="11.7109375" style="91" customWidth="1"/>
    <col min="13" max="13" width="11.85546875" style="91" customWidth="1"/>
    <col min="14" max="14" width="11.7109375" style="91" customWidth="1"/>
    <col min="15" max="15" width="8.140625" style="91" customWidth="1"/>
    <col min="16" max="16" width="9.7109375" style="91" customWidth="1"/>
    <col min="17" max="17" width="10.42578125" style="91" customWidth="1"/>
    <col min="18" max="18" width="12.42578125" style="91" customWidth="1"/>
    <col min="19" max="19" width="10.140625" style="91" customWidth="1"/>
    <col min="20" max="20" width="11.5703125" style="91" customWidth="1"/>
    <col min="21" max="21" width="13.5703125" style="91" customWidth="1"/>
    <col min="22" max="22" width="6.7109375" style="91" customWidth="1"/>
    <col min="23" max="16384" width="6" style="1"/>
  </cols>
  <sheetData>
    <row r="1" spans="1:22" s="2" customFormat="1" ht="24" customHeight="1" x14ac:dyDescent="0.25">
      <c r="A1" s="76"/>
      <c r="B1" s="77"/>
      <c r="C1" s="77"/>
      <c r="D1" s="77"/>
      <c r="E1" s="77"/>
      <c r="F1" s="77"/>
      <c r="G1" s="78"/>
      <c r="H1" s="79"/>
      <c r="I1" s="80"/>
      <c r="J1" s="327" t="s">
        <v>432</v>
      </c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9"/>
    </row>
    <row r="2" spans="1:22" ht="21.75" customHeight="1" x14ac:dyDescent="0.25">
      <c r="A2" s="81"/>
      <c r="B2" s="82"/>
      <c r="C2" s="82"/>
      <c r="D2" s="82"/>
      <c r="E2" s="82"/>
      <c r="F2" s="82"/>
      <c r="G2" s="83"/>
      <c r="H2" s="84"/>
      <c r="I2" s="45"/>
      <c r="J2" s="330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2"/>
    </row>
    <row r="3" spans="1:22" ht="15" customHeight="1" x14ac:dyDescent="0.25">
      <c r="A3" s="81"/>
      <c r="B3" s="82"/>
      <c r="C3" s="82"/>
      <c r="D3" s="82"/>
      <c r="E3" s="82"/>
      <c r="F3" s="82"/>
      <c r="G3" s="83"/>
      <c r="H3" s="84"/>
      <c r="I3" s="45"/>
      <c r="J3" s="333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5"/>
    </row>
    <row r="4" spans="1:22" ht="15" customHeight="1" x14ac:dyDescent="0.25">
      <c r="A4" s="81"/>
      <c r="B4" s="82"/>
      <c r="C4" s="82"/>
      <c r="D4" s="82"/>
      <c r="E4" s="82"/>
      <c r="F4" s="82"/>
      <c r="G4" s="83"/>
      <c r="H4" s="84"/>
      <c r="I4" s="85"/>
      <c r="J4" s="354" t="s">
        <v>433</v>
      </c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6"/>
    </row>
    <row r="5" spans="1:22" ht="15.75" customHeight="1" x14ac:dyDescent="0.25">
      <c r="A5" s="436" t="s">
        <v>156</v>
      </c>
      <c r="B5" s="437"/>
      <c r="C5" s="437"/>
      <c r="D5" s="437"/>
      <c r="E5" s="437"/>
      <c r="F5" s="437"/>
      <c r="G5" s="437"/>
      <c r="H5" s="437"/>
      <c r="I5" s="438"/>
      <c r="J5" s="357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9"/>
    </row>
    <row r="6" spans="1:22" ht="21.75" customHeight="1" x14ac:dyDescent="0.25">
      <c r="A6" s="439"/>
      <c r="B6" s="440"/>
      <c r="C6" s="440"/>
      <c r="D6" s="440"/>
      <c r="E6" s="440"/>
      <c r="F6" s="440"/>
      <c r="G6" s="440"/>
      <c r="H6" s="440"/>
      <c r="I6" s="441"/>
      <c r="J6" s="360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2"/>
    </row>
    <row r="7" spans="1:22" ht="20.25" customHeight="1" x14ac:dyDescent="0.25">
      <c r="A7" s="351" t="s">
        <v>20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3"/>
    </row>
    <row r="8" spans="1:22" ht="24" customHeight="1" x14ac:dyDescent="0.25">
      <c r="A8" s="348" t="s">
        <v>18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50"/>
    </row>
    <row r="9" spans="1:22" s="3" customFormat="1" ht="3" customHeigh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9"/>
      <c r="Q9" s="239"/>
      <c r="R9" s="239"/>
      <c r="S9" s="239"/>
      <c r="T9" s="239"/>
      <c r="U9" s="239"/>
      <c r="V9" s="240"/>
    </row>
    <row r="10" spans="1:22" s="3" customFormat="1" ht="20.25" customHeight="1" x14ac:dyDescent="0.25">
      <c r="A10" s="345" t="s">
        <v>17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7"/>
    </row>
    <row r="11" spans="1:22" s="3" customFormat="1" ht="8.25" customHeight="1" x14ac:dyDescent="0.25">
      <c r="A11" s="8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7"/>
      <c r="Q11" s="87"/>
      <c r="R11" s="87"/>
      <c r="S11" s="87"/>
      <c r="T11" s="87"/>
      <c r="U11" s="87"/>
      <c r="V11" s="88"/>
    </row>
    <row r="12" spans="1:22" s="3" customFormat="1" ht="20.25" customHeight="1" x14ac:dyDescent="0.25">
      <c r="A12" s="86"/>
      <c r="B12" s="82"/>
      <c r="C12" s="82"/>
      <c r="D12" s="82"/>
      <c r="E12" s="82"/>
      <c r="F12" s="82"/>
      <c r="G12" s="82"/>
      <c r="H12" s="89" t="s">
        <v>434</v>
      </c>
      <c r="I12" s="90"/>
      <c r="J12" s="90"/>
      <c r="K12" s="90"/>
      <c r="L12" s="90"/>
      <c r="M12" s="90"/>
      <c r="N12" s="90"/>
      <c r="O12" s="90"/>
      <c r="P12" s="91"/>
      <c r="Q12" s="91"/>
      <c r="R12" s="91"/>
      <c r="S12" s="91"/>
      <c r="T12" s="91"/>
      <c r="U12" s="91"/>
      <c r="V12" s="88"/>
    </row>
    <row r="13" spans="1:22" s="3" customFormat="1" ht="15.75" customHeight="1" x14ac:dyDescent="0.25">
      <c r="A13" s="86"/>
      <c r="B13" s="82"/>
      <c r="C13" s="82"/>
      <c r="D13" s="82"/>
      <c r="E13" s="82"/>
      <c r="F13" s="82"/>
      <c r="G13" s="82"/>
      <c r="H13" s="13" t="s">
        <v>394</v>
      </c>
      <c r="I13" s="445"/>
      <c r="J13" s="447"/>
      <c r="K13" s="90"/>
      <c r="L13" s="14" t="s">
        <v>395</v>
      </c>
      <c r="M13" s="92"/>
      <c r="N13" s="94"/>
      <c r="O13" s="93"/>
      <c r="P13" s="91"/>
      <c r="Q13" s="13" t="s">
        <v>396</v>
      </c>
      <c r="R13" s="445"/>
      <c r="S13" s="446"/>
      <c r="T13" s="447"/>
      <c r="U13" s="95"/>
      <c r="V13" s="88"/>
    </row>
    <row r="14" spans="1:22" s="3" customFormat="1" ht="8.25" customHeight="1" x14ac:dyDescent="0.25">
      <c r="A14" s="86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7"/>
      <c r="P14" s="87"/>
      <c r="Q14" s="87"/>
      <c r="R14" s="87"/>
      <c r="S14" s="87"/>
      <c r="T14" s="87"/>
      <c r="U14" s="87"/>
      <c r="V14" s="88"/>
    </row>
    <row r="15" spans="1:22" s="5" customFormat="1" ht="16.5" customHeight="1" x14ac:dyDescent="0.25">
      <c r="A15" s="67"/>
      <c r="B15" s="42"/>
      <c r="C15" s="15" t="s">
        <v>57</v>
      </c>
      <c r="D15" s="422"/>
      <c r="E15" s="423"/>
      <c r="F15" s="96"/>
      <c r="G15" s="96"/>
      <c r="H15" s="42"/>
      <c r="I15" s="82"/>
      <c r="J15" s="15" t="s">
        <v>61</v>
      </c>
      <c r="K15" s="422"/>
      <c r="L15" s="424"/>
      <c r="M15" s="423"/>
      <c r="N15" s="96"/>
      <c r="O15" s="97"/>
      <c r="P15" s="97"/>
      <c r="Q15" s="97"/>
      <c r="R15" s="97"/>
      <c r="S15" s="97"/>
      <c r="T15" s="97"/>
      <c r="U15" s="97"/>
      <c r="V15" s="98"/>
    </row>
    <row r="16" spans="1:22" s="5" customFormat="1" ht="16.5" customHeight="1" x14ac:dyDescent="0.25">
      <c r="A16" s="67"/>
      <c r="B16" s="42"/>
      <c r="C16" s="15" t="s">
        <v>238</v>
      </c>
      <c r="D16" s="422"/>
      <c r="E16" s="423"/>
      <c r="F16" s="96"/>
      <c r="G16" s="96"/>
      <c r="H16" s="42"/>
      <c r="I16" s="82"/>
      <c r="J16" s="16" t="s">
        <v>62</v>
      </c>
      <c r="K16" s="422"/>
      <c r="L16" s="424"/>
      <c r="M16" s="423"/>
      <c r="N16" s="96"/>
      <c r="O16" s="96"/>
      <c r="P16" s="97"/>
      <c r="Q16" s="97"/>
      <c r="R16" s="97"/>
      <c r="S16" s="97"/>
      <c r="T16" s="97"/>
      <c r="U16" s="97"/>
      <c r="V16" s="98"/>
    </row>
    <row r="17" spans="1:22" s="5" customFormat="1" ht="16.5" customHeight="1" x14ac:dyDescent="0.25">
      <c r="A17" s="67"/>
      <c r="B17" s="42"/>
      <c r="C17" s="15" t="s">
        <v>58</v>
      </c>
      <c r="D17" s="422"/>
      <c r="E17" s="423"/>
      <c r="F17" s="99"/>
      <c r="G17" s="99"/>
      <c r="H17" s="42"/>
      <c r="I17" s="82"/>
      <c r="J17" s="17" t="s">
        <v>63</v>
      </c>
      <c r="K17" s="422"/>
      <c r="L17" s="424"/>
      <c r="M17" s="423"/>
      <c r="N17" s="99"/>
      <c r="O17" s="99"/>
      <c r="P17" s="97"/>
      <c r="Q17" s="97"/>
      <c r="R17" s="97"/>
      <c r="S17" s="97"/>
      <c r="T17" s="97"/>
      <c r="U17" s="97"/>
      <c r="V17" s="98"/>
    </row>
    <row r="18" spans="1:22" s="5" customFormat="1" ht="16.5" customHeight="1" x14ac:dyDescent="0.25">
      <c r="A18" s="67"/>
      <c r="B18" s="42"/>
      <c r="C18" s="15" t="s">
        <v>239</v>
      </c>
      <c r="D18" s="422"/>
      <c r="E18" s="423"/>
      <c r="F18" s="99"/>
      <c r="G18" s="99"/>
      <c r="H18" s="42"/>
      <c r="I18" s="82"/>
      <c r="J18" s="15" t="s">
        <v>64</v>
      </c>
      <c r="K18" s="422"/>
      <c r="L18" s="424"/>
      <c r="M18" s="423"/>
      <c r="N18" s="99"/>
      <c r="O18" s="99" t="s">
        <v>393</v>
      </c>
      <c r="P18" s="97"/>
      <c r="Q18" s="97"/>
      <c r="R18" s="97"/>
      <c r="S18" s="97"/>
      <c r="T18" s="97"/>
      <c r="U18" s="97"/>
      <c r="V18" s="98"/>
    </row>
    <row r="19" spans="1:22" s="5" customFormat="1" ht="16.5" customHeight="1" x14ac:dyDescent="0.25">
      <c r="A19" s="67"/>
      <c r="B19" s="42"/>
      <c r="C19" s="15" t="s">
        <v>240</v>
      </c>
      <c r="D19" s="422"/>
      <c r="E19" s="423"/>
      <c r="F19" s="96"/>
      <c r="G19" s="96"/>
      <c r="H19" s="42"/>
      <c r="I19" s="100"/>
      <c r="J19" s="16" t="s">
        <v>65</v>
      </c>
      <c r="K19" s="422"/>
      <c r="L19" s="424"/>
      <c r="M19" s="423"/>
      <c r="N19" s="96"/>
      <c r="O19" s="96"/>
      <c r="P19" s="97"/>
      <c r="Q19" s="97"/>
      <c r="R19" s="97"/>
      <c r="S19" s="97"/>
      <c r="T19" s="97"/>
      <c r="U19" s="97"/>
      <c r="V19" s="98"/>
    </row>
    <row r="20" spans="1:22" s="5" customFormat="1" ht="16.5" customHeight="1" x14ac:dyDescent="0.25">
      <c r="A20" s="67"/>
      <c r="B20" s="42"/>
      <c r="C20" s="15" t="s">
        <v>60</v>
      </c>
      <c r="D20" s="422"/>
      <c r="E20" s="423"/>
      <c r="F20" s="97"/>
      <c r="G20" s="18"/>
      <c r="H20" s="18"/>
      <c r="I20" s="18"/>
      <c r="J20" s="19" t="s">
        <v>416</v>
      </c>
      <c r="K20" s="422"/>
      <c r="L20" s="424"/>
      <c r="M20" s="423"/>
      <c r="N20" s="96"/>
      <c r="O20" s="96"/>
      <c r="P20" s="97"/>
      <c r="Q20" s="97"/>
      <c r="R20" s="97"/>
      <c r="S20" s="97"/>
      <c r="T20" s="97"/>
      <c r="U20" s="97"/>
      <c r="V20" s="98"/>
    </row>
    <row r="21" spans="1:22" s="5" customFormat="1" ht="8.25" customHeight="1" x14ac:dyDescent="0.25">
      <c r="A21" s="67"/>
      <c r="B21" s="42"/>
      <c r="C21" s="15"/>
      <c r="D21" s="99"/>
      <c r="E21" s="99"/>
      <c r="F21" s="18"/>
      <c r="G21" s="18"/>
      <c r="H21" s="18"/>
      <c r="I21" s="18"/>
      <c r="J21" s="18"/>
      <c r="K21" s="99"/>
      <c r="L21" s="99"/>
      <c r="M21" s="99"/>
      <c r="N21" s="96"/>
      <c r="O21" s="96"/>
      <c r="P21" s="97"/>
      <c r="Q21" s="97"/>
      <c r="R21" s="97"/>
      <c r="S21" s="97"/>
      <c r="T21" s="97"/>
      <c r="U21" s="97"/>
      <c r="V21" s="98"/>
    </row>
    <row r="22" spans="1:22" s="5" customFormat="1" ht="16.5" customHeight="1" x14ac:dyDescent="0.25">
      <c r="A22" s="67"/>
      <c r="B22" s="42"/>
      <c r="C22" s="19" t="s">
        <v>161</v>
      </c>
      <c r="D22" s="43" t="s">
        <v>146</v>
      </c>
      <c r="E22" s="44"/>
      <c r="F22" s="101" t="s">
        <v>145</v>
      </c>
      <c r="G22" s="102"/>
      <c r="H22" s="42"/>
      <c r="I22" s="18"/>
      <c r="J22" s="15" t="s">
        <v>266</v>
      </c>
      <c r="K22" s="103"/>
      <c r="L22" s="96"/>
      <c r="M22" s="104"/>
      <c r="N22" s="20"/>
      <c r="O22" s="20"/>
      <c r="P22" s="97"/>
      <c r="Q22" s="97"/>
      <c r="R22" s="97"/>
      <c r="S22" s="97"/>
      <c r="T22" s="97"/>
      <c r="U22" s="97"/>
      <c r="V22" s="98"/>
    </row>
    <row r="23" spans="1:22" ht="8.25" customHeight="1" thickBot="1" x14ac:dyDescent="0.3">
      <c r="A23" s="105"/>
      <c r="B23" s="84"/>
      <c r="C23" s="96"/>
      <c r="D23" s="96"/>
      <c r="E23" s="84"/>
      <c r="F23" s="18"/>
      <c r="G23" s="18"/>
      <c r="H23" s="18"/>
      <c r="I23" s="18"/>
      <c r="J23" s="18"/>
      <c r="K23" s="96"/>
      <c r="L23" s="96"/>
      <c r="M23" s="96"/>
      <c r="N23" s="96"/>
      <c r="O23" s="96"/>
      <c r="V23" s="106"/>
    </row>
    <row r="24" spans="1:22" ht="17.25" customHeight="1" thickBot="1" x14ac:dyDescent="0.3">
      <c r="A24" s="339" t="s">
        <v>45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1"/>
    </row>
    <row r="25" spans="1:22" ht="15.75" customHeight="1" x14ac:dyDescent="0.25">
      <c r="A25" s="107"/>
      <c r="B25" s="41"/>
      <c r="C25" s="31" t="s">
        <v>27</v>
      </c>
      <c r="D25" s="42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V25" s="106"/>
    </row>
    <row r="26" spans="1:22" ht="11.25" customHeight="1" x14ac:dyDescent="0.25">
      <c r="A26" s="107"/>
      <c r="B26" s="41"/>
      <c r="C26" s="41"/>
      <c r="D26" s="41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Q26" s="97"/>
      <c r="V26" s="106"/>
    </row>
    <row r="27" spans="1:22" ht="19.5" customHeight="1" x14ac:dyDescent="0.25">
      <c r="A27" s="107"/>
      <c r="B27" s="42"/>
      <c r="C27" s="42"/>
      <c r="D27" s="15" t="s">
        <v>21</v>
      </c>
      <c r="E27" s="108"/>
      <c r="F27" s="66"/>
      <c r="G27" s="66"/>
      <c r="H27" s="42"/>
      <c r="I27" s="42"/>
      <c r="J27" s="42"/>
      <c r="L27" s="15" t="s">
        <v>24</v>
      </c>
      <c r="M27" s="62"/>
      <c r="N27" s="66"/>
      <c r="O27" s="66"/>
      <c r="V27" s="106"/>
    </row>
    <row r="28" spans="1:22" ht="15.75" customHeight="1" x14ac:dyDescent="0.25">
      <c r="A28" s="107"/>
      <c r="B28" s="42"/>
      <c r="C28" s="42"/>
      <c r="D28" s="15" t="s">
        <v>22</v>
      </c>
      <c r="E28" s="108"/>
      <c r="F28" s="66"/>
      <c r="G28" s="66"/>
      <c r="H28" s="42"/>
      <c r="I28" s="42"/>
      <c r="J28" s="42"/>
      <c r="L28" s="15" t="s">
        <v>25</v>
      </c>
      <c r="M28" s="62"/>
      <c r="N28" s="66"/>
      <c r="O28" s="66"/>
      <c r="V28" s="106"/>
    </row>
    <row r="29" spans="1:22" ht="15.75" customHeight="1" x14ac:dyDescent="0.25">
      <c r="A29" s="109"/>
      <c r="B29" s="42"/>
      <c r="C29" s="42"/>
      <c r="D29" s="15" t="s">
        <v>23</v>
      </c>
      <c r="E29" s="108"/>
      <c r="F29" s="66"/>
      <c r="G29" s="66"/>
      <c r="H29" s="42"/>
      <c r="I29" s="42"/>
      <c r="J29" s="42"/>
      <c r="L29" s="15" t="s">
        <v>26</v>
      </c>
      <c r="M29" s="62"/>
      <c r="N29" s="66"/>
      <c r="O29" s="66"/>
      <c r="V29" s="106"/>
    </row>
    <row r="30" spans="1:22" ht="15.75" customHeight="1" x14ac:dyDescent="0.25">
      <c r="A30" s="67"/>
      <c r="B30" s="42"/>
      <c r="C30" s="42"/>
      <c r="D30" s="15" t="s">
        <v>143</v>
      </c>
      <c r="E30" s="108"/>
      <c r="F30" s="42"/>
      <c r="G30" s="42"/>
      <c r="H30" s="42"/>
      <c r="I30" s="42"/>
      <c r="J30" s="42"/>
      <c r="L30" s="43" t="s">
        <v>417</v>
      </c>
      <c r="M30" s="62"/>
      <c r="N30" s="42"/>
      <c r="O30" s="42"/>
      <c r="V30" s="106"/>
    </row>
    <row r="31" spans="1:22" ht="6.75" customHeight="1" thickBot="1" x14ac:dyDescent="0.3">
      <c r="A31" s="81"/>
      <c r="B31" s="82"/>
      <c r="C31" s="82"/>
      <c r="D31" s="82"/>
      <c r="E31" s="42"/>
      <c r="F31" s="100"/>
      <c r="G31" s="100"/>
      <c r="H31" s="110"/>
      <c r="I31" s="110"/>
      <c r="J31" s="110"/>
      <c r="K31" s="18"/>
      <c r="L31" s="42"/>
      <c r="M31" s="42"/>
      <c r="N31" s="42"/>
      <c r="O31" s="42"/>
      <c r="V31" s="106"/>
    </row>
    <row r="32" spans="1:22" ht="18.75" customHeight="1" thickBot="1" x14ac:dyDescent="0.3">
      <c r="A32" s="339" t="s">
        <v>382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1"/>
    </row>
    <row r="33" spans="1:22" ht="21.75" customHeight="1" x14ac:dyDescent="0.25">
      <c r="A33" s="111"/>
      <c r="B33" s="112"/>
      <c r="C33" s="31" t="s">
        <v>397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V33" s="106"/>
    </row>
    <row r="34" spans="1:22" s="12" customFormat="1" ht="48.75" customHeight="1" x14ac:dyDescent="0.25">
      <c r="A34" s="113"/>
      <c r="B34" s="58"/>
      <c r="C34" s="114"/>
      <c r="D34" s="58"/>
      <c r="E34" s="58"/>
      <c r="F34" s="58"/>
      <c r="G34" s="115"/>
      <c r="H34" s="115"/>
      <c r="I34" s="116"/>
      <c r="J34" s="448" t="s">
        <v>402</v>
      </c>
      <c r="K34" s="448"/>
      <c r="L34" s="58"/>
      <c r="M34" s="58"/>
      <c r="N34" s="448" t="s">
        <v>378</v>
      </c>
      <c r="O34" s="448"/>
      <c r="P34" s="116"/>
      <c r="Q34" s="116"/>
      <c r="R34" s="116"/>
      <c r="S34" s="116"/>
      <c r="T34" s="116"/>
      <c r="U34" s="116"/>
      <c r="V34" s="117"/>
    </row>
    <row r="35" spans="1:22" ht="8.25" customHeight="1" x14ac:dyDescent="0.25">
      <c r="A35" s="118"/>
      <c r="B35" s="119"/>
      <c r="C35" s="119"/>
      <c r="D35" s="119"/>
      <c r="E35" s="119"/>
      <c r="F35" s="119"/>
      <c r="G35" s="120"/>
      <c r="H35" s="120"/>
      <c r="J35" s="119"/>
      <c r="K35" s="119"/>
      <c r="L35" s="119"/>
      <c r="M35" s="119"/>
      <c r="N35" s="119"/>
      <c r="O35" s="119"/>
      <c r="V35" s="106"/>
    </row>
    <row r="36" spans="1:22" ht="20.100000000000001" customHeight="1" x14ac:dyDescent="0.25">
      <c r="A36" s="67"/>
      <c r="B36" s="121"/>
      <c r="C36" s="121"/>
      <c r="D36" s="121"/>
      <c r="F36" s="122" t="s">
        <v>30</v>
      </c>
      <c r="G36" s="123"/>
      <c r="H36" s="97"/>
      <c r="J36" s="449"/>
      <c r="K36" s="449"/>
      <c r="L36" s="84"/>
      <c r="M36" s="84"/>
      <c r="N36" s="449"/>
      <c r="O36" s="449"/>
      <c r="Q36" s="124"/>
      <c r="R36" s="124"/>
      <c r="S36" s="124"/>
      <c r="T36" s="124"/>
      <c r="U36" s="124"/>
      <c r="V36" s="106"/>
    </row>
    <row r="37" spans="1:22" ht="20.100000000000001" customHeight="1" x14ac:dyDescent="0.25">
      <c r="A37" s="67"/>
      <c r="B37" s="110"/>
      <c r="C37" s="110"/>
      <c r="D37" s="110"/>
      <c r="F37" s="122" t="s">
        <v>147</v>
      </c>
      <c r="G37" s="123"/>
      <c r="H37" s="97"/>
      <c r="J37" s="449"/>
      <c r="K37" s="449"/>
      <c r="L37" s="125"/>
      <c r="M37" s="84"/>
      <c r="N37" s="449"/>
      <c r="O37" s="449"/>
      <c r="Q37" s="124"/>
      <c r="R37" s="124"/>
      <c r="S37" s="124"/>
      <c r="T37" s="124"/>
      <c r="U37" s="124"/>
      <c r="V37" s="106"/>
    </row>
    <row r="38" spans="1:22" ht="20.100000000000001" customHeight="1" x14ac:dyDescent="0.25">
      <c r="A38" s="67"/>
      <c r="B38" s="110"/>
      <c r="C38" s="110"/>
      <c r="D38" s="110"/>
      <c r="F38" s="43" t="s">
        <v>31</v>
      </c>
      <c r="G38" s="126"/>
      <c r="H38" s="97"/>
      <c r="J38" s="309"/>
      <c r="K38" s="309"/>
      <c r="L38" s="125"/>
      <c r="M38" s="84"/>
      <c r="N38" s="449"/>
      <c r="O38" s="449"/>
      <c r="Q38" s="124"/>
      <c r="R38" s="124"/>
      <c r="S38" s="124"/>
      <c r="T38" s="124"/>
      <c r="U38" s="124"/>
      <c r="V38" s="106"/>
    </row>
    <row r="39" spans="1:22" ht="20.100000000000001" customHeight="1" x14ac:dyDescent="0.25">
      <c r="A39" s="67"/>
      <c r="B39" s="110"/>
      <c r="C39" s="110"/>
      <c r="D39" s="110"/>
      <c r="F39" s="43" t="s">
        <v>357</v>
      </c>
      <c r="G39" s="126"/>
      <c r="H39" s="97"/>
      <c r="J39" s="309"/>
      <c r="K39" s="309"/>
      <c r="L39" s="125"/>
      <c r="M39" s="43"/>
      <c r="N39" s="449"/>
      <c r="O39" s="449"/>
      <c r="Q39" s="124"/>
      <c r="R39" s="124"/>
      <c r="S39" s="124"/>
      <c r="T39" s="124"/>
      <c r="U39" s="124"/>
      <c r="V39" s="106"/>
    </row>
    <row r="40" spans="1:22" ht="20.100000000000001" customHeight="1" x14ac:dyDescent="0.25">
      <c r="A40" s="67"/>
      <c r="B40" s="110"/>
      <c r="C40" s="110"/>
      <c r="D40" s="110"/>
      <c r="F40" s="43" t="s">
        <v>418</v>
      </c>
      <c r="G40" s="126"/>
      <c r="H40" s="97"/>
      <c r="J40" s="309"/>
      <c r="K40" s="309"/>
      <c r="L40" s="125"/>
      <c r="M40" s="43"/>
      <c r="N40" s="449"/>
      <c r="O40" s="449"/>
      <c r="Q40" s="124"/>
      <c r="R40" s="124"/>
      <c r="S40" s="124"/>
      <c r="T40" s="124"/>
      <c r="U40" s="124"/>
      <c r="V40" s="106"/>
    </row>
    <row r="41" spans="1:22" ht="11.25" customHeight="1" x14ac:dyDescent="0.25">
      <c r="A41" s="67"/>
      <c r="B41" s="110"/>
      <c r="C41" s="110"/>
      <c r="D41" s="110"/>
      <c r="E41" s="43"/>
      <c r="F41" s="110"/>
      <c r="G41" s="110"/>
      <c r="H41" s="42"/>
      <c r="I41" s="110"/>
      <c r="J41" s="43"/>
      <c r="K41" s="42"/>
      <c r="L41" s="127"/>
      <c r="M41" s="127"/>
      <c r="N41" s="82"/>
      <c r="O41" s="82"/>
      <c r="Q41" s="128"/>
      <c r="R41" s="128"/>
      <c r="S41" s="128"/>
      <c r="T41" s="128"/>
      <c r="U41" s="128"/>
      <c r="V41" s="106"/>
    </row>
    <row r="42" spans="1:22" ht="19.5" customHeight="1" thickBot="1" x14ac:dyDescent="0.3">
      <c r="A42" s="442" t="s">
        <v>3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4"/>
    </row>
    <row r="43" spans="1:22" ht="18" customHeight="1" thickBot="1" x14ac:dyDescent="0.3">
      <c r="A43" s="339" t="s">
        <v>435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1"/>
    </row>
    <row r="44" spans="1:22" s="5" customFormat="1" ht="20.100000000000001" customHeight="1" x14ac:dyDescent="0.25">
      <c r="A44" s="129"/>
      <c r="B44" s="130"/>
      <c r="C44" s="42"/>
      <c r="D44" s="21" t="s">
        <v>379</v>
      </c>
      <c r="E44" s="97"/>
      <c r="F44" s="97"/>
      <c r="G44" s="130"/>
      <c r="H44" s="316" t="s">
        <v>380</v>
      </c>
      <c r="I44" s="317"/>
      <c r="J44" s="317"/>
      <c r="K44" s="318"/>
      <c r="L44" s="130"/>
      <c r="M44" s="43"/>
      <c r="N44" s="310" t="s">
        <v>403</v>
      </c>
      <c r="O44" s="310"/>
      <c r="P44" s="97"/>
      <c r="Q44" s="97"/>
      <c r="R44" s="97"/>
      <c r="S44" s="97"/>
      <c r="T44" s="97"/>
      <c r="U44" s="97"/>
      <c r="V44" s="98"/>
    </row>
    <row r="45" spans="1:22" ht="22.5" customHeight="1" x14ac:dyDescent="0.25">
      <c r="A45" s="131"/>
      <c r="C45" s="22" t="s">
        <v>291</v>
      </c>
      <c r="D45" s="22"/>
      <c r="E45" s="132"/>
      <c r="F45" s="132"/>
      <c r="G45" s="23"/>
      <c r="H45" s="312"/>
      <c r="I45" s="312"/>
      <c r="J45" s="312"/>
      <c r="K45" s="312"/>
      <c r="L45" s="24"/>
      <c r="M45" s="24"/>
      <c r="N45" s="312"/>
      <c r="O45" s="312"/>
      <c r="P45" s="24"/>
      <c r="Q45" s="24"/>
      <c r="R45" s="24"/>
      <c r="S45" s="24"/>
      <c r="T45" s="24"/>
      <c r="U45" s="24"/>
      <c r="V45" s="25"/>
    </row>
    <row r="46" spans="1:22" ht="22.5" customHeight="1" x14ac:dyDescent="0.25">
      <c r="A46" s="131"/>
      <c r="C46" s="26" t="s">
        <v>292</v>
      </c>
      <c r="D46" s="22"/>
      <c r="E46" s="132"/>
      <c r="F46" s="132"/>
      <c r="G46" s="23"/>
      <c r="H46" s="312"/>
      <c r="I46" s="312"/>
      <c r="J46" s="312"/>
      <c r="K46" s="312"/>
      <c r="L46" s="24"/>
      <c r="M46" s="24"/>
      <c r="N46" s="312"/>
      <c r="O46" s="312"/>
      <c r="P46" s="24"/>
      <c r="Q46" s="24"/>
      <c r="R46" s="24"/>
      <c r="S46" s="24"/>
      <c r="T46" s="24"/>
      <c r="U46" s="24"/>
      <c r="V46" s="25"/>
    </row>
    <row r="47" spans="1:22" ht="22.5" customHeight="1" thickBot="1" x14ac:dyDescent="0.3">
      <c r="A47" s="133"/>
      <c r="B47" s="134"/>
      <c r="C47" s="27" t="s">
        <v>293</v>
      </c>
      <c r="D47" s="28"/>
      <c r="E47" s="134"/>
      <c r="F47" s="134"/>
      <c r="G47" s="29"/>
      <c r="H47" s="311"/>
      <c r="I47" s="311"/>
      <c r="J47" s="311"/>
      <c r="K47" s="311"/>
      <c r="L47" s="28"/>
      <c r="M47" s="28"/>
      <c r="N47" s="311"/>
      <c r="O47" s="311"/>
      <c r="P47" s="28"/>
      <c r="Q47" s="28"/>
      <c r="R47" s="28"/>
      <c r="S47" s="28"/>
      <c r="T47" s="28"/>
      <c r="U47" s="28"/>
      <c r="V47" s="30"/>
    </row>
    <row r="48" spans="1:22" s="11" customFormat="1" ht="21.75" customHeight="1" thickBot="1" x14ac:dyDescent="0.3">
      <c r="A48" s="339" t="s">
        <v>383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1"/>
    </row>
    <row r="49" spans="1:22" s="11" customFormat="1" ht="21.75" customHeight="1" x14ac:dyDescent="0.25">
      <c r="A49" s="135"/>
      <c r="B49" s="136"/>
      <c r="C49" s="31" t="s">
        <v>27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42"/>
      <c r="Q49" s="42"/>
      <c r="R49" s="42"/>
      <c r="S49" s="42"/>
      <c r="T49" s="42"/>
      <c r="U49" s="42"/>
      <c r="V49" s="138"/>
    </row>
    <row r="50" spans="1:22" s="11" customFormat="1" ht="40.5" customHeight="1" x14ac:dyDescent="0.25">
      <c r="A50" s="32" t="s">
        <v>2</v>
      </c>
      <c r="B50" s="33"/>
      <c r="C50" s="34"/>
      <c r="D50" s="35"/>
      <c r="E50" s="35"/>
      <c r="F50" s="42"/>
      <c r="G50" s="36" t="s">
        <v>365</v>
      </c>
      <c r="H50" s="417" t="s">
        <v>223</v>
      </c>
      <c r="I50" s="417"/>
      <c r="J50" s="307" t="s">
        <v>224</v>
      </c>
      <c r="K50" s="413"/>
      <c r="L50" s="308"/>
      <c r="M50" s="307" t="s">
        <v>225</v>
      </c>
      <c r="N50" s="413"/>
      <c r="O50" s="308"/>
      <c r="P50" s="363" t="s">
        <v>381</v>
      </c>
      <c r="Q50" s="363"/>
      <c r="R50" s="307" t="s">
        <v>226</v>
      </c>
      <c r="S50" s="308"/>
      <c r="T50" s="37" t="s">
        <v>227</v>
      </c>
      <c r="U50" s="307" t="s">
        <v>410</v>
      </c>
      <c r="V50" s="434"/>
    </row>
    <row r="51" spans="1:22" s="11" customFormat="1" ht="17.25" customHeight="1" x14ac:dyDescent="0.25">
      <c r="A51" s="32" t="s">
        <v>1</v>
      </c>
      <c r="B51" s="33"/>
      <c r="C51" s="38" t="s">
        <v>150</v>
      </c>
      <c r="D51" s="24"/>
      <c r="E51" s="24"/>
      <c r="F51" s="24"/>
      <c r="G51" s="24"/>
      <c r="H51" s="312"/>
      <c r="I51" s="312"/>
      <c r="J51" s="312"/>
      <c r="K51" s="312"/>
      <c r="L51" s="312"/>
      <c r="M51" s="304"/>
      <c r="N51" s="305"/>
      <c r="O51" s="306"/>
      <c r="P51" s="431"/>
      <c r="Q51" s="431"/>
      <c r="R51" s="304"/>
      <c r="S51" s="306"/>
      <c r="T51" s="39"/>
      <c r="U51" s="304"/>
      <c r="V51" s="435"/>
    </row>
    <row r="52" spans="1:22" s="11" customFormat="1" ht="17.25" customHeight="1" x14ac:dyDescent="0.25">
      <c r="A52" s="32"/>
      <c r="B52" s="24"/>
      <c r="C52" s="38"/>
      <c r="D52" s="24"/>
      <c r="E52" s="24"/>
      <c r="F52" s="24"/>
      <c r="G52" s="24"/>
      <c r="H52" s="312"/>
      <c r="I52" s="312"/>
      <c r="J52" s="312"/>
      <c r="K52" s="312"/>
      <c r="L52" s="312"/>
      <c r="M52" s="304"/>
      <c r="N52" s="305"/>
      <c r="O52" s="306"/>
      <c r="P52" s="431"/>
      <c r="Q52" s="431"/>
      <c r="R52" s="304"/>
      <c r="S52" s="306"/>
      <c r="T52" s="39"/>
      <c r="U52" s="304"/>
      <c r="V52" s="435"/>
    </row>
    <row r="53" spans="1:22" ht="6" customHeight="1" thickBot="1" x14ac:dyDescent="0.3">
      <c r="A53" s="40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V53" s="106"/>
    </row>
    <row r="54" spans="1:22" ht="21.75" customHeight="1" thickBot="1" x14ac:dyDescent="0.3">
      <c r="A54" s="339" t="s">
        <v>29</v>
      </c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1"/>
    </row>
    <row r="55" spans="1:22" ht="12.75" customHeight="1" x14ac:dyDescent="0.25">
      <c r="A55" s="86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V55" s="106"/>
    </row>
    <row r="56" spans="1:22" ht="37.5" customHeight="1" x14ac:dyDescent="0.25">
      <c r="A56" s="86"/>
      <c r="B56" s="82"/>
      <c r="C56" s="82"/>
      <c r="D56" s="367" t="s">
        <v>28</v>
      </c>
      <c r="E56" s="368"/>
      <c r="F56" s="369"/>
      <c r="G56" s="41"/>
      <c r="H56" s="42"/>
      <c r="I56" s="367" t="s">
        <v>376</v>
      </c>
      <c r="J56" s="368"/>
      <c r="K56" s="369"/>
      <c r="L56" s="82"/>
      <c r="M56" s="82"/>
      <c r="N56" s="367" t="s">
        <v>377</v>
      </c>
      <c r="O56" s="368"/>
      <c r="P56" s="369"/>
      <c r="V56" s="106"/>
    </row>
    <row r="57" spans="1:22" ht="22.5" customHeight="1" x14ac:dyDescent="0.25">
      <c r="A57" s="67"/>
      <c r="B57" s="82"/>
      <c r="C57" s="15" t="s">
        <v>151</v>
      </c>
      <c r="D57" s="389"/>
      <c r="E57" s="390"/>
      <c r="F57" s="391"/>
      <c r="G57" s="58"/>
      <c r="H57" s="96"/>
      <c r="I57" s="389"/>
      <c r="J57" s="390"/>
      <c r="K57" s="391"/>
      <c r="L57" s="96"/>
      <c r="M57" s="42"/>
      <c r="N57" s="389"/>
      <c r="O57" s="390"/>
      <c r="P57" s="391"/>
      <c r="V57" s="106"/>
    </row>
    <row r="58" spans="1:22" ht="22.5" customHeight="1" x14ac:dyDescent="0.25">
      <c r="A58" s="67"/>
      <c r="B58" s="82"/>
      <c r="C58" s="15" t="s">
        <v>66</v>
      </c>
      <c r="D58" s="139"/>
      <c r="E58" s="140"/>
      <c r="F58" s="141"/>
      <c r="G58" s="58"/>
      <c r="H58" s="96"/>
      <c r="I58" s="139"/>
      <c r="J58" s="140"/>
      <c r="K58" s="141"/>
      <c r="L58" s="96"/>
      <c r="M58" s="42"/>
      <c r="N58" s="139"/>
      <c r="O58" s="140"/>
      <c r="P58" s="141"/>
      <c r="V58" s="106"/>
    </row>
    <row r="59" spans="1:22" ht="22.5" customHeight="1" x14ac:dyDescent="0.25">
      <c r="A59" s="67"/>
      <c r="B59" s="82"/>
      <c r="C59" s="15" t="s">
        <v>67</v>
      </c>
      <c r="D59" s="139"/>
      <c r="E59" s="140"/>
      <c r="F59" s="141"/>
      <c r="G59" s="58"/>
      <c r="H59" s="96"/>
      <c r="I59" s="139"/>
      <c r="J59" s="140"/>
      <c r="K59" s="141"/>
      <c r="L59" s="96"/>
      <c r="M59" s="42"/>
      <c r="N59" s="139"/>
      <c r="O59" s="140"/>
      <c r="P59" s="141"/>
      <c r="V59" s="106"/>
    </row>
    <row r="60" spans="1:22" ht="22.5" customHeight="1" x14ac:dyDescent="0.25">
      <c r="A60" s="67"/>
      <c r="B60" s="82"/>
      <c r="C60" s="15" t="s">
        <v>68</v>
      </c>
      <c r="D60" s="389"/>
      <c r="E60" s="390"/>
      <c r="F60" s="391"/>
      <c r="G60" s="58"/>
      <c r="H60" s="96"/>
      <c r="I60" s="389"/>
      <c r="J60" s="390"/>
      <c r="K60" s="391"/>
      <c r="L60" s="96"/>
      <c r="M60" s="96"/>
      <c r="N60" s="389"/>
      <c r="O60" s="390"/>
      <c r="P60" s="391"/>
      <c r="V60" s="106"/>
    </row>
    <row r="61" spans="1:22" ht="22.5" customHeight="1" x14ac:dyDescent="0.25">
      <c r="A61" s="67"/>
      <c r="B61" s="96"/>
      <c r="C61" s="15" t="s">
        <v>69</v>
      </c>
      <c r="D61" s="389"/>
      <c r="E61" s="390"/>
      <c r="F61" s="391"/>
      <c r="G61" s="58"/>
      <c r="H61" s="96"/>
      <c r="I61" s="389"/>
      <c r="J61" s="390"/>
      <c r="K61" s="391"/>
      <c r="L61" s="96"/>
      <c r="M61" s="96"/>
      <c r="N61" s="389"/>
      <c r="O61" s="390"/>
      <c r="P61" s="391"/>
      <c r="V61" s="106"/>
    </row>
    <row r="62" spans="1:22" ht="22.5" customHeight="1" x14ac:dyDescent="0.25">
      <c r="A62" s="67"/>
      <c r="B62" s="96"/>
      <c r="C62" s="15" t="s">
        <v>70</v>
      </c>
      <c r="D62" s="389"/>
      <c r="E62" s="390"/>
      <c r="F62" s="391"/>
      <c r="G62" s="58"/>
      <c r="H62" s="96"/>
      <c r="I62" s="389"/>
      <c r="J62" s="390"/>
      <c r="K62" s="391"/>
      <c r="L62" s="96"/>
      <c r="M62" s="96"/>
      <c r="N62" s="389"/>
      <c r="O62" s="390"/>
      <c r="P62" s="391"/>
      <c r="V62" s="106"/>
    </row>
    <row r="63" spans="1:22" ht="22.5" customHeight="1" x14ac:dyDescent="0.25">
      <c r="A63" s="67"/>
      <c r="B63" s="100"/>
      <c r="C63" s="15" t="s">
        <v>71</v>
      </c>
      <c r="D63" s="389"/>
      <c r="E63" s="390"/>
      <c r="F63" s="391"/>
      <c r="G63" s="58"/>
      <c r="H63" s="99"/>
      <c r="I63" s="389"/>
      <c r="J63" s="390"/>
      <c r="K63" s="391"/>
      <c r="L63" s="99"/>
      <c r="M63" s="99"/>
      <c r="N63" s="389"/>
      <c r="O63" s="390"/>
      <c r="P63" s="391"/>
      <c r="V63" s="106"/>
    </row>
    <row r="64" spans="1:22" ht="22.5" customHeight="1" x14ac:dyDescent="0.25">
      <c r="A64" s="67"/>
      <c r="B64" s="100"/>
      <c r="C64" s="15" t="s">
        <v>148</v>
      </c>
      <c r="D64" s="139"/>
      <c r="E64" s="140"/>
      <c r="F64" s="141"/>
      <c r="G64" s="58"/>
      <c r="H64" s="99"/>
      <c r="I64" s="139"/>
      <c r="J64" s="140"/>
      <c r="K64" s="141"/>
      <c r="L64" s="99"/>
      <c r="M64" s="99"/>
      <c r="N64" s="139"/>
      <c r="O64" s="140"/>
      <c r="P64" s="141"/>
      <c r="V64" s="106"/>
    </row>
    <row r="65" spans="1:22" ht="22.5" customHeight="1" x14ac:dyDescent="0.25">
      <c r="A65" s="67"/>
      <c r="B65" s="100"/>
      <c r="C65" s="15" t="s">
        <v>59</v>
      </c>
      <c r="D65" s="389"/>
      <c r="E65" s="390"/>
      <c r="F65" s="391"/>
      <c r="G65" s="58"/>
      <c r="H65" s="99"/>
      <c r="I65" s="389"/>
      <c r="J65" s="390"/>
      <c r="K65" s="391"/>
      <c r="L65" s="99"/>
      <c r="M65" s="99"/>
      <c r="N65" s="389"/>
      <c r="O65" s="390"/>
      <c r="P65" s="391"/>
      <c r="V65" s="106"/>
    </row>
    <row r="66" spans="1:22" ht="12.75" customHeight="1" x14ac:dyDescent="0.25">
      <c r="A66" s="67"/>
      <c r="B66" s="100"/>
      <c r="C66" s="15"/>
      <c r="D66" s="58"/>
      <c r="E66" s="140"/>
      <c r="F66" s="58"/>
      <c r="G66" s="58"/>
      <c r="H66" s="99"/>
      <c r="I66" s="58"/>
      <c r="J66" s="58"/>
      <c r="K66" s="58"/>
      <c r="L66" s="99"/>
      <c r="M66" s="99"/>
      <c r="N66" s="99"/>
      <c r="O66" s="99"/>
      <c r="V66" s="106"/>
    </row>
    <row r="67" spans="1:22" ht="22.5" customHeight="1" x14ac:dyDescent="0.25">
      <c r="A67" s="67"/>
      <c r="B67" s="100"/>
      <c r="C67" s="15" t="s">
        <v>142</v>
      </c>
      <c r="D67" s="43" t="s">
        <v>146</v>
      </c>
      <c r="E67" s="44"/>
      <c r="F67" s="420" t="s">
        <v>145</v>
      </c>
      <c r="G67" s="421"/>
      <c r="H67" s="389"/>
      <c r="I67" s="390"/>
      <c r="J67" s="391"/>
      <c r="K67" s="58"/>
      <c r="L67" s="99"/>
      <c r="M67" s="99"/>
      <c r="N67" s="99"/>
      <c r="O67" s="99"/>
      <c r="V67" s="106"/>
    </row>
    <row r="68" spans="1:22" s="3" customFormat="1" ht="9.75" customHeight="1" thickBot="1" x14ac:dyDescent="0.3">
      <c r="A68" s="81"/>
      <c r="B68" s="82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87"/>
      <c r="Q68" s="87"/>
      <c r="R68" s="87"/>
      <c r="S68" s="87"/>
      <c r="T68" s="87"/>
      <c r="U68" s="87"/>
      <c r="V68" s="88"/>
    </row>
    <row r="69" spans="1:22" s="10" customFormat="1" ht="22.5" customHeight="1" thickBot="1" x14ac:dyDescent="0.3">
      <c r="A69" s="339" t="s">
        <v>320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1"/>
    </row>
    <row r="70" spans="1:22" s="10" customFormat="1" ht="9" customHeight="1" x14ac:dyDescent="0.25">
      <c r="A70" s="81"/>
      <c r="B70" s="82"/>
      <c r="C70" s="42"/>
      <c r="D70" s="42"/>
      <c r="E70" s="42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42"/>
      <c r="Q70" s="42"/>
      <c r="R70" s="42"/>
      <c r="S70" s="42"/>
      <c r="T70" s="42"/>
      <c r="U70" s="42"/>
      <c r="V70" s="138"/>
    </row>
    <row r="71" spans="1:22" s="10" customFormat="1" ht="45.75" customHeight="1" x14ac:dyDescent="0.25">
      <c r="A71" s="135"/>
      <c r="B71" s="31" t="s">
        <v>27</v>
      </c>
      <c r="C71" s="142"/>
      <c r="D71" s="96"/>
      <c r="E71" s="96"/>
      <c r="F71" s="114"/>
      <c r="G71" s="114"/>
      <c r="H71" s="42"/>
      <c r="I71" s="418" t="s">
        <v>322</v>
      </c>
      <c r="J71" s="418"/>
      <c r="K71" s="418"/>
      <c r="L71" s="114"/>
      <c r="M71" s="42"/>
      <c r="N71" s="414" t="s">
        <v>323</v>
      </c>
      <c r="O71" s="415"/>
      <c r="P71" s="416"/>
      <c r="Q71" s="45"/>
      <c r="R71" s="42"/>
      <c r="S71" s="42"/>
      <c r="T71" s="42"/>
      <c r="U71" s="42"/>
      <c r="V71" s="138"/>
    </row>
    <row r="72" spans="1:22" s="10" customFormat="1" ht="18.75" customHeight="1" x14ac:dyDescent="0.25">
      <c r="A72" s="32" t="s">
        <v>2</v>
      </c>
      <c r="B72" s="33"/>
      <c r="C72" s="34"/>
      <c r="D72" s="99"/>
      <c r="E72" s="99"/>
      <c r="F72" s="114"/>
      <c r="G72" s="114"/>
      <c r="H72" s="15" t="s">
        <v>294</v>
      </c>
      <c r="I72" s="370"/>
      <c r="J72" s="370"/>
      <c r="K72" s="370"/>
      <c r="L72" s="114"/>
      <c r="M72" s="15" t="s">
        <v>151</v>
      </c>
      <c r="N72" s="370"/>
      <c r="O72" s="370"/>
      <c r="P72" s="370"/>
      <c r="Q72" s="42"/>
      <c r="R72" s="408"/>
      <c r="S72" s="408"/>
      <c r="T72" s="408"/>
      <c r="U72" s="408"/>
      <c r="V72" s="138"/>
    </row>
    <row r="73" spans="1:22" s="10" customFormat="1" ht="18.75" customHeight="1" x14ac:dyDescent="0.25">
      <c r="A73" s="32" t="s">
        <v>1</v>
      </c>
      <c r="B73" s="33"/>
      <c r="C73" s="38" t="s">
        <v>405</v>
      </c>
      <c r="D73" s="99"/>
      <c r="E73" s="99"/>
      <c r="F73" s="114"/>
      <c r="G73" s="114"/>
      <c r="H73" s="15" t="s">
        <v>319</v>
      </c>
      <c r="I73" s="370"/>
      <c r="J73" s="370"/>
      <c r="K73" s="370"/>
      <c r="L73" s="114"/>
      <c r="M73" s="15" t="s">
        <v>66</v>
      </c>
      <c r="N73" s="370"/>
      <c r="O73" s="370"/>
      <c r="P73" s="370"/>
      <c r="Q73" s="42"/>
      <c r="R73" s="408"/>
      <c r="S73" s="408"/>
      <c r="T73" s="408"/>
      <c r="U73" s="408"/>
      <c r="V73" s="138"/>
    </row>
    <row r="74" spans="1:22" s="10" customFormat="1" ht="18.75" customHeight="1" x14ac:dyDescent="0.25">
      <c r="A74" s="81"/>
      <c r="B74" s="82"/>
      <c r="C74" s="15"/>
      <c r="D74" s="99"/>
      <c r="E74" s="99"/>
      <c r="F74" s="114"/>
      <c r="G74" s="114"/>
      <c r="H74" s="15" t="s">
        <v>295</v>
      </c>
      <c r="I74" s="370"/>
      <c r="J74" s="370"/>
      <c r="K74" s="370"/>
      <c r="L74" s="114"/>
      <c r="M74" s="15" t="s">
        <v>67</v>
      </c>
      <c r="N74" s="370"/>
      <c r="O74" s="370"/>
      <c r="P74" s="370"/>
      <c r="Q74" s="42"/>
      <c r="R74" s="408"/>
      <c r="S74" s="408"/>
      <c r="T74" s="408"/>
      <c r="U74" s="408"/>
      <c r="V74" s="138"/>
    </row>
    <row r="75" spans="1:22" s="10" customFormat="1" ht="18.75" customHeight="1" x14ac:dyDescent="0.25">
      <c r="A75" s="81"/>
      <c r="B75" s="82"/>
      <c r="C75" s="114"/>
      <c r="D75" s="114"/>
      <c r="E75" s="114"/>
      <c r="F75" s="114"/>
      <c r="G75" s="114"/>
      <c r="H75" s="15" t="s">
        <v>296</v>
      </c>
      <c r="I75" s="370"/>
      <c r="J75" s="370"/>
      <c r="K75" s="370"/>
      <c r="L75" s="114"/>
      <c r="M75" s="15" t="s">
        <v>148</v>
      </c>
      <c r="N75" s="370"/>
      <c r="O75" s="370"/>
      <c r="P75" s="370"/>
      <c r="Q75" s="42"/>
      <c r="R75" s="408"/>
      <c r="S75" s="408"/>
      <c r="T75" s="408"/>
      <c r="U75" s="408"/>
      <c r="V75" s="138"/>
    </row>
    <row r="76" spans="1:22" s="10" customFormat="1" ht="18.75" customHeight="1" x14ac:dyDescent="0.25">
      <c r="A76" s="81"/>
      <c r="B76" s="82"/>
      <c r="C76" s="114"/>
      <c r="D76" s="114"/>
      <c r="E76" s="114"/>
      <c r="F76" s="114"/>
      <c r="G76" s="114"/>
      <c r="H76" s="15" t="s">
        <v>297</v>
      </c>
      <c r="I76" s="370"/>
      <c r="J76" s="370"/>
      <c r="K76" s="370"/>
      <c r="L76" s="114"/>
      <c r="M76" s="15" t="s">
        <v>59</v>
      </c>
      <c r="N76" s="370"/>
      <c r="O76" s="370"/>
      <c r="P76" s="370"/>
      <c r="Q76" s="42"/>
      <c r="R76" s="42"/>
      <c r="S76" s="42"/>
      <c r="T76" s="42"/>
      <c r="U76" s="42"/>
      <c r="V76" s="138"/>
    </row>
    <row r="77" spans="1:22" s="10" customFormat="1" ht="18.75" customHeight="1" thickBot="1" x14ac:dyDescent="0.3">
      <c r="A77" s="46" t="s">
        <v>3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8"/>
    </row>
    <row r="78" spans="1:22" ht="24.75" customHeight="1" thickBot="1" x14ac:dyDescent="0.3">
      <c r="A78" s="339" t="s">
        <v>404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1"/>
    </row>
    <row r="79" spans="1:22" ht="17.25" customHeight="1" x14ac:dyDescent="0.25">
      <c r="A79" s="143"/>
      <c r="B79" s="144"/>
      <c r="C79" s="145" t="s">
        <v>398</v>
      </c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V79" s="106"/>
    </row>
    <row r="80" spans="1:22" s="5" customFormat="1" ht="20.100000000000001" customHeight="1" x14ac:dyDescent="0.25">
      <c r="A80" s="67"/>
      <c r="B80" s="49"/>
      <c r="C80" s="110"/>
      <c r="D80" s="42"/>
      <c r="E80" s="42"/>
      <c r="F80" s="42"/>
      <c r="G80" s="41"/>
      <c r="H80" s="42"/>
      <c r="I80" s="412" t="s">
        <v>389</v>
      </c>
      <c r="J80" s="412"/>
      <c r="K80" s="42"/>
      <c r="L80" s="42"/>
      <c r="M80" s="51" t="s">
        <v>390</v>
      </c>
      <c r="N80" s="51"/>
      <c r="O80" s="97"/>
      <c r="P80" s="97"/>
      <c r="Q80" s="97"/>
      <c r="R80" s="97"/>
      <c r="S80" s="97"/>
      <c r="T80" s="97"/>
      <c r="U80" s="97"/>
      <c r="V80" s="98"/>
    </row>
    <row r="81" spans="1:22" ht="22.5" customHeight="1" x14ac:dyDescent="0.25">
      <c r="A81" s="105"/>
      <c r="B81" s="84"/>
      <c r="C81" s="84"/>
      <c r="D81" s="366" t="s">
        <v>384</v>
      </c>
      <c r="E81" s="366"/>
      <c r="F81" s="366"/>
      <c r="G81" s="146"/>
      <c r="H81" s="84"/>
      <c r="I81" s="312"/>
      <c r="J81" s="312"/>
      <c r="K81" s="24"/>
      <c r="L81" s="24"/>
      <c r="M81" s="304"/>
      <c r="N81" s="306"/>
      <c r="O81" s="23"/>
      <c r="P81" s="23"/>
      <c r="Q81" s="23"/>
      <c r="R81" s="23"/>
      <c r="S81" s="23"/>
      <c r="T81" s="23"/>
      <c r="U81" s="23"/>
      <c r="V81" s="52"/>
    </row>
    <row r="82" spans="1:22" ht="22.5" customHeight="1" x14ac:dyDescent="0.25">
      <c r="A82" s="105"/>
      <c r="B82" s="84"/>
      <c r="C82" s="84"/>
      <c r="D82" s="366" t="s">
        <v>385</v>
      </c>
      <c r="E82" s="366"/>
      <c r="F82" s="366"/>
      <c r="G82" s="146"/>
      <c r="H82" s="84"/>
      <c r="I82" s="312"/>
      <c r="J82" s="312"/>
      <c r="K82" s="24"/>
      <c r="L82" s="24"/>
      <c r="M82" s="304"/>
      <c r="N82" s="306"/>
      <c r="O82" s="23"/>
      <c r="P82" s="23"/>
      <c r="Q82" s="406"/>
      <c r="R82" s="406"/>
      <c r="S82" s="406"/>
      <c r="T82" s="406"/>
      <c r="U82" s="406"/>
      <c r="V82" s="52"/>
    </row>
    <row r="83" spans="1:22" ht="31.5" customHeight="1" x14ac:dyDescent="0.25">
      <c r="A83" s="373" t="s">
        <v>386</v>
      </c>
      <c r="B83" s="366"/>
      <c r="C83" s="366"/>
      <c r="D83" s="366"/>
      <c r="E83" s="366"/>
      <c r="F83" s="385"/>
      <c r="G83" s="146"/>
      <c r="H83" s="84"/>
      <c r="I83" s="312"/>
      <c r="J83" s="312"/>
      <c r="K83" s="24"/>
      <c r="L83" s="24"/>
      <c r="M83" s="304"/>
      <c r="N83" s="306"/>
      <c r="O83" s="23"/>
      <c r="P83" s="23"/>
      <c r="Q83" s="406"/>
      <c r="R83" s="406"/>
      <c r="S83" s="406"/>
      <c r="T83" s="406"/>
      <c r="U83" s="406"/>
      <c r="V83" s="52"/>
    </row>
    <row r="84" spans="1:22" ht="31.5" customHeight="1" x14ac:dyDescent="0.25">
      <c r="A84" s="373" t="s">
        <v>387</v>
      </c>
      <c r="B84" s="366"/>
      <c r="C84" s="366"/>
      <c r="D84" s="366"/>
      <c r="E84" s="366"/>
      <c r="F84" s="385"/>
      <c r="G84" s="146"/>
      <c r="H84" s="84"/>
      <c r="I84" s="312"/>
      <c r="J84" s="312"/>
      <c r="K84" s="24"/>
      <c r="L84" s="24"/>
      <c r="M84" s="304"/>
      <c r="N84" s="306"/>
      <c r="O84" s="23"/>
      <c r="P84" s="23"/>
      <c r="Q84" s="406"/>
      <c r="R84" s="406"/>
      <c r="S84" s="406"/>
      <c r="T84" s="406"/>
      <c r="U84" s="406"/>
      <c r="V84" s="52"/>
    </row>
    <row r="85" spans="1:22" ht="31.5" customHeight="1" thickBot="1" x14ac:dyDescent="0.3">
      <c r="A85" s="403" t="s">
        <v>388</v>
      </c>
      <c r="B85" s="404"/>
      <c r="C85" s="404"/>
      <c r="D85" s="404"/>
      <c r="E85" s="404"/>
      <c r="F85" s="405"/>
      <c r="G85" s="147"/>
      <c r="H85" s="148"/>
      <c r="I85" s="311"/>
      <c r="J85" s="311"/>
      <c r="K85" s="28"/>
      <c r="L85" s="28"/>
      <c r="M85" s="410"/>
      <c r="N85" s="411"/>
      <c r="O85" s="29"/>
      <c r="P85" s="29"/>
      <c r="Q85" s="29"/>
      <c r="R85" s="29"/>
      <c r="S85" s="29"/>
      <c r="T85" s="29"/>
      <c r="U85" s="29"/>
      <c r="V85" s="53"/>
    </row>
    <row r="86" spans="1:22" s="7" customFormat="1" ht="27" customHeight="1" thickBot="1" x14ac:dyDescent="0.3">
      <c r="A86" s="336" t="s">
        <v>436</v>
      </c>
      <c r="B86" s="33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8"/>
    </row>
    <row r="87" spans="1:22" s="7" customFormat="1" ht="21.75" customHeight="1" thickBot="1" x14ac:dyDescent="0.3">
      <c r="A87" s="339" t="s">
        <v>437</v>
      </c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1"/>
    </row>
    <row r="88" spans="1:22" s="5" customFormat="1" ht="9" customHeight="1" thickBot="1" x14ac:dyDescent="0.3">
      <c r="A88" s="149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97"/>
      <c r="T88" s="97"/>
      <c r="U88" s="97"/>
      <c r="V88" s="98"/>
    </row>
    <row r="89" spans="1:22" ht="107.25" customHeight="1" thickBot="1" x14ac:dyDescent="0.3">
      <c r="A89" s="151" t="s">
        <v>54</v>
      </c>
      <c r="B89" s="152" t="s">
        <v>50</v>
      </c>
      <c r="C89" s="152" t="s">
        <v>48</v>
      </c>
      <c r="D89" s="152" t="s">
        <v>49</v>
      </c>
      <c r="E89" s="152" t="s">
        <v>56</v>
      </c>
      <c r="F89" s="152" t="s">
        <v>162</v>
      </c>
      <c r="G89" s="54" t="s">
        <v>152</v>
      </c>
      <c r="H89" s="152" t="s">
        <v>321</v>
      </c>
      <c r="I89" s="152" t="s">
        <v>163</v>
      </c>
      <c r="J89" s="152" t="s">
        <v>55</v>
      </c>
      <c r="K89" s="152" t="s">
        <v>117</v>
      </c>
      <c r="L89" s="152" t="s">
        <v>96</v>
      </c>
      <c r="M89" s="152" t="s">
        <v>120</v>
      </c>
      <c r="N89" s="152" t="s">
        <v>419</v>
      </c>
      <c r="O89" s="152" t="s">
        <v>159</v>
      </c>
      <c r="P89" s="152" t="s">
        <v>465</v>
      </c>
      <c r="Q89" s="152" t="s">
        <v>203</v>
      </c>
      <c r="R89" s="153" t="s">
        <v>325</v>
      </c>
      <c r="S89" s="154" t="s">
        <v>335</v>
      </c>
      <c r="V89" s="106"/>
    </row>
    <row r="90" spans="1:22" s="5" customFormat="1" ht="24.75" customHeight="1" x14ac:dyDescent="0.25">
      <c r="A90" s="155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7"/>
      <c r="S90" s="158"/>
      <c r="T90" s="97"/>
      <c r="U90" s="97"/>
      <c r="V90" s="98"/>
    </row>
    <row r="91" spans="1:22" s="5" customFormat="1" ht="24.75" customHeight="1" thickBot="1" x14ac:dyDescent="0.3">
      <c r="A91" s="159"/>
      <c r="B91" s="160"/>
      <c r="C91" s="386" t="s">
        <v>414</v>
      </c>
      <c r="D91" s="386"/>
      <c r="E91" s="386"/>
      <c r="F91" s="386"/>
      <c r="G91" s="386"/>
      <c r="H91" s="386"/>
      <c r="I91" s="386"/>
      <c r="J91" s="160"/>
      <c r="K91" s="160"/>
      <c r="L91" s="160"/>
      <c r="M91" s="160"/>
      <c r="N91" s="160"/>
      <c r="O91" s="160"/>
      <c r="P91" s="160"/>
      <c r="Q91" s="160"/>
      <c r="R91" s="125"/>
      <c r="S91" s="125"/>
      <c r="T91" s="125"/>
      <c r="U91" s="125"/>
      <c r="V91" s="161"/>
    </row>
    <row r="92" spans="1:22" s="5" customFormat="1" ht="104.25" customHeight="1" thickBot="1" x14ac:dyDescent="0.3">
      <c r="A92" s="159"/>
      <c r="B92" s="160"/>
      <c r="C92" s="154" t="s">
        <v>391</v>
      </c>
      <c r="D92" s="154" t="s">
        <v>459</v>
      </c>
      <c r="E92" s="154" t="s">
        <v>411</v>
      </c>
      <c r="F92" s="154" t="s">
        <v>412</v>
      </c>
      <c r="G92" s="154" t="s">
        <v>413</v>
      </c>
      <c r="H92" s="154" t="s">
        <v>406</v>
      </c>
      <c r="I92" s="154" t="s">
        <v>407</v>
      </c>
      <c r="J92" s="160"/>
      <c r="K92" s="160"/>
      <c r="L92" s="160"/>
      <c r="M92" s="407"/>
      <c r="N92" s="407"/>
      <c r="O92" s="407"/>
      <c r="P92" s="407"/>
      <c r="Q92" s="407"/>
      <c r="R92" s="407"/>
      <c r="S92" s="125"/>
      <c r="T92" s="125"/>
      <c r="U92" s="125"/>
      <c r="V92" s="161"/>
    </row>
    <row r="93" spans="1:22" s="5" customFormat="1" ht="24.75" customHeight="1" x14ac:dyDescent="0.25">
      <c r="A93" s="159"/>
      <c r="B93" s="160"/>
      <c r="C93" s="158"/>
      <c r="D93" s="158"/>
      <c r="E93" s="158"/>
      <c r="F93" s="158"/>
      <c r="G93" s="158"/>
      <c r="H93" s="158"/>
      <c r="I93" s="158"/>
      <c r="J93" s="160"/>
      <c r="K93" s="160"/>
      <c r="L93" s="160"/>
      <c r="M93" s="160"/>
      <c r="N93" s="160"/>
      <c r="O93" s="160"/>
      <c r="P93" s="160"/>
      <c r="Q93" s="160"/>
      <c r="R93" s="125"/>
      <c r="S93" s="125"/>
      <c r="T93" s="125"/>
      <c r="U93" s="125"/>
      <c r="V93" s="161"/>
    </row>
    <row r="94" spans="1:22" s="5" customFormat="1" ht="7.5" customHeight="1" thickBot="1" x14ac:dyDescent="0.3">
      <c r="A94" s="159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97"/>
      <c r="S94" s="97"/>
      <c r="T94" s="97"/>
      <c r="U94" s="97"/>
      <c r="V94" s="98"/>
    </row>
    <row r="95" spans="1:22" s="5" customFormat="1" ht="24.75" customHeight="1" thickBot="1" x14ac:dyDescent="0.3">
      <c r="A95" s="336" t="s">
        <v>438</v>
      </c>
      <c r="B95" s="337"/>
      <c r="C95" s="337"/>
      <c r="D95" s="337"/>
      <c r="E95" s="337"/>
      <c r="F95" s="337"/>
      <c r="G95" s="337"/>
      <c r="H95" s="337"/>
      <c r="I95" s="337"/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  <c r="V95" s="338"/>
    </row>
    <row r="96" spans="1:22" ht="6.75" customHeight="1" thickBot="1" x14ac:dyDescent="0.3">
      <c r="A96" s="55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241"/>
      <c r="Q96" s="241"/>
      <c r="R96" s="241"/>
      <c r="S96" s="241"/>
      <c r="T96" s="241"/>
      <c r="U96" s="241"/>
      <c r="V96" s="242"/>
    </row>
    <row r="97" spans="1:22" s="8" customFormat="1" ht="22.5" customHeight="1" thickBot="1" x14ac:dyDescent="0.3">
      <c r="A97" s="339" t="s">
        <v>439</v>
      </c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1"/>
    </row>
    <row r="98" spans="1:22" ht="8.25" customHeight="1" x14ac:dyDescent="0.25">
      <c r="A98" s="162"/>
      <c r="B98" s="90"/>
      <c r="C98" s="90"/>
      <c r="D98" s="90"/>
      <c r="E98" s="90"/>
      <c r="F98" s="90"/>
      <c r="G98" s="90"/>
      <c r="H98" s="90"/>
      <c r="I98" s="90"/>
      <c r="J98" s="163"/>
      <c r="K98" s="163"/>
      <c r="L98" s="163"/>
      <c r="M98" s="163"/>
      <c r="N98" s="163"/>
      <c r="O98" s="163"/>
      <c r="V98" s="106"/>
    </row>
    <row r="99" spans="1:22" ht="19.5" customHeight="1" x14ac:dyDescent="0.25">
      <c r="A99" s="129"/>
      <c r="B99" s="97"/>
      <c r="C99" s="97"/>
      <c r="D99" s="97"/>
      <c r="G99" s="164" t="s">
        <v>106</v>
      </c>
      <c r="H99" s="380"/>
      <c r="I99" s="381"/>
      <c r="J99" s="381"/>
      <c r="K99" s="382"/>
      <c r="L99" s="21"/>
      <c r="M99" s="21"/>
      <c r="N99" s="21"/>
      <c r="V99" s="106"/>
    </row>
    <row r="100" spans="1:22" ht="19.5" customHeight="1" x14ac:dyDescent="0.25">
      <c r="A100" s="129"/>
      <c r="B100" s="165"/>
      <c r="C100" s="165"/>
      <c r="D100" s="165"/>
      <c r="G100" s="164" t="s">
        <v>107</v>
      </c>
      <c r="H100" s="380"/>
      <c r="I100" s="381"/>
      <c r="J100" s="381"/>
      <c r="K100" s="382"/>
      <c r="L100" s="166"/>
      <c r="M100" s="166"/>
      <c r="N100" s="166"/>
      <c r="V100" s="106"/>
    </row>
    <row r="101" spans="1:22" ht="9" customHeight="1" thickBot="1" x14ac:dyDescent="0.3">
      <c r="A101" s="167"/>
      <c r="B101" s="163"/>
      <c r="C101" s="163"/>
      <c r="D101" s="163"/>
      <c r="E101" s="97"/>
      <c r="F101" s="165"/>
      <c r="G101" s="165"/>
      <c r="H101" s="165"/>
      <c r="I101" s="165"/>
      <c r="J101" s="165"/>
      <c r="K101" s="163"/>
      <c r="L101" s="163"/>
      <c r="M101" s="163"/>
      <c r="N101" s="163"/>
      <c r="O101" s="163"/>
      <c r="V101" s="106"/>
    </row>
    <row r="102" spans="1:22" s="8" customFormat="1" ht="28.5" customHeight="1" thickBot="1" x14ac:dyDescent="0.3">
      <c r="A102" s="339" t="s">
        <v>440</v>
      </c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1"/>
    </row>
    <row r="103" spans="1:22" ht="9" customHeight="1" x14ac:dyDescent="0.25">
      <c r="A103" s="243"/>
      <c r="B103" s="244"/>
      <c r="C103" s="244"/>
      <c r="D103" s="244"/>
      <c r="E103" s="245"/>
      <c r="F103" s="246"/>
      <c r="G103" s="246"/>
      <c r="H103" s="246"/>
      <c r="I103" s="246"/>
      <c r="J103" s="246"/>
      <c r="K103" s="244"/>
      <c r="L103" s="244"/>
      <c r="M103" s="244"/>
      <c r="N103" s="244"/>
      <c r="O103" s="244"/>
      <c r="P103" s="241"/>
      <c r="Q103" s="241"/>
      <c r="R103" s="241"/>
      <c r="S103" s="241"/>
      <c r="T103" s="241"/>
      <c r="U103" s="241"/>
      <c r="V103" s="242"/>
    </row>
    <row r="104" spans="1:22" s="8" customFormat="1" ht="24" customHeight="1" thickBot="1" x14ac:dyDescent="0.3">
      <c r="A104" s="342" t="s">
        <v>441</v>
      </c>
      <c r="B104" s="343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4"/>
    </row>
    <row r="105" spans="1:22" ht="8.25" customHeight="1" thickBot="1" x14ac:dyDescent="0.3">
      <c r="A105" s="167"/>
      <c r="B105" s="163"/>
      <c r="C105" s="163"/>
      <c r="D105" s="163"/>
      <c r="E105" s="97"/>
      <c r="F105" s="165"/>
      <c r="G105" s="165"/>
      <c r="H105" s="165"/>
      <c r="I105" s="165"/>
      <c r="J105" s="165"/>
      <c r="K105" s="163"/>
      <c r="L105" s="163"/>
      <c r="M105" s="163"/>
      <c r="N105" s="163"/>
      <c r="O105" s="163"/>
      <c r="V105" s="106"/>
    </row>
    <row r="106" spans="1:22" s="8" customFormat="1" ht="111" customHeight="1" thickBot="1" x14ac:dyDescent="0.3">
      <c r="A106" s="151" t="s">
        <v>54</v>
      </c>
      <c r="B106" s="378" t="s">
        <v>324</v>
      </c>
      <c r="C106" s="379"/>
      <c r="D106" s="152" t="s">
        <v>141</v>
      </c>
      <c r="E106" s="152" t="s">
        <v>153</v>
      </c>
      <c r="F106" s="152" t="s">
        <v>10</v>
      </c>
      <c r="G106" s="152" t="s">
        <v>420</v>
      </c>
      <c r="H106" s="152" t="s">
        <v>166</v>
      </c>
      <c r="I106" s="152" t="s">
        <v>186</v>
      </c>
      <c r="J106" s="152" t="s">
        <v>167</v>
      </c>
      <c r="K106" s="152" t="s">
        <v>187</v>
      </c>
      <c r="L106" s="152" t="s">
        <v>96</v>
      </c>
      <c r="M106" s="152" t="s">
        <v>120</v>
      </c>
      <c r="N106" s="153" t="s">
        <v>185</v>
      </c>
      <c r="O106" s="153" t="s">
        <v>208</v>
      </c>
      <c r="P106" s="152" t="s">
        <v>372</v>
      </c>
      <c r="Q106" s="152" t="s">
        <v>206</v>
      </c>
      <c r="R106" s="152" t="s">
        <v>207</v>
      </c>
      <c r="S106" s="152" t="s">
        <v>244</v>
      </c>
      <c r="T106" s="152" t="s">
        <v>305</v>
      </c>
      <c r="U106" s="152" t="s">
        <v>362</v>
      </c>
      <c r="V106" s="152" t="s">
        <v>390</v>
      </c>
    </row>
    <row r="107" spans="1:22" ht="20.25" customHeight="1" x14ac:dyDescent="0.25">
      <c r="A107" s="168"/>
      <c r="B107" s="387"/>
      <c r="C107" s="388"/>
      <c r="D107" s="169"/>
      <c r="E107" s="169"/>
      <c r="F107" s="169"/>
      <c r="G107" s="169">
        <f>+I107+K107</f>
        <v>0</v>
      </c>
      <c r="H107" s="169"/>
      <c r="I107" s="169"/>
      <c r="J107" s="169"/>
      <c r="K107" s="169"/>
      <c r="L107" s="170"/>
      <c r="M107" s="170"/>
      <c r="N107" s="169"/>
      <c r="O107" s="169"/>
      <c r="P107" s="156"/>
      <c r="Q107" s="171"/>
      <c r="R107" s="171"/>
      <c r="S107" s="172"/>
      <c r="T107" s="173"/>
      <c r="U107" s="174"/>
      <c r="V107" s="175"/>
    </row>
    <row r="108" spans="1:22" s="8" customFormat="1" ht="24" customHeight="1" thickBot="1" x14ac:dyDescent="0.3">
      <c r="A108" s="342" t="s">
        <v>442</v>
      </c>
      <c r="B108" s="343"/>
      <c r="C108" s="343"/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3"/>
      <c r="U108" s="343"/>
      <c r="V108" s="344"/>
    </row>
    <row r="109" spans="1:22" ht="7.5" customHeight="1" thickBot="1" x14ac:dyDescent="0.3">
      <c r="A109" s="176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R109" s="106"/>
      <c r="V109" s="106"/>
    </row>
    <row r="110" spans="1:22" s="8" customFormat="1" ht="94.5" customHeight="1" x14ac:dyDescent="0.25">
      <c r="A110" s="178" t="s">
        <v>54</v>
      </c>
      <c r="B110" s="364" t="s">
        <v>324</v>
      </c>
      <c r="C110" s="365"/>
      <c r="D110" s="179" t="s">
        <v>46</v>
      </c>
      <c r="E110" s="179" t="s">
        <v>141</v>
      </c>
      <c r="F110" s="179" t="s">
        <v>153</v>
      </c>
      <c r="G110" s="179" t="s">
        <v>10</v>
      </c>
      <c r="H110" s="179" t="s">
        <v>420</v>
      </c>
      <c r="I110" s="179" t="s">
        <v>164</v>
      </c>
      <c r="J110" s="179" t="s">
        <v>264</v>
      </c>
      <c r="K110" s="179" t="s">
        <v>165</v>
      </c>
      <c r="L110" s="179" t="s">
        <v>96</v>
      </c>
      <c r="M110" s="179" t="s">
        <v>120</v>
      </c>
      <c r="N110" s="180" t="s">
        <v>185</v>
      </c>
      <c r="O110" s="180" t="s">
        <v>208</v>
      </c>
      <c r="P110" s="179" t="s">
        <v>372</v>
      </c>
      <c r="Q110" s="179" t="s">
        <v>205</v>
      </c>
      <c r="R110" s="179" t="s">
        <v>204</v>
      </c>
      <c r="S110" s="179" t="s">
        <v>244</v>
      </c>
      <c r="T110" s="179" t="s">
        <v>305</v>
      </c>
      <c r="U110" s="179" t="s">
        <v>362</v>
      </c>
      <c r="V110" s="179" t="s">
        <v>390</v>
      </c>
    </row>
    <row r="111" spans="1:22" s="5" customFormat="1" ht="22.5" customHeight="1" thickBot="1" x14ac:dyDescent="0.3">
      <c r="A111" s="181"/>
      <c r="B111" s="319"/>
      <c r="C111" s="320"/>
      <c r="D111" s="182"/>
      <c r="E111" s="183"/>
      <c r="F111" s="183"/>
      <c r="G111" s="183"/>
      <c r="H111" s="182"/>
      <c r="I111" s="182"/>
      <c r="J111" s="182"/>
      <c r="K111" s="182"/>
      <c r="L111" s="182"/>
      <c r="M111" s="182"/>
      <c r="N111" s="182"/>
      <c r="O111" s="182"/>
      <c r="P111" s="184"/>
      <c r="Q111" s="182"/>
      <c r="R111" s="182"/>
      <c r="S111" s="182"/>
      <c r="T111" s="185"/>
      <c r="U111" s="185"/>
      <c r="V111" s="186"/>
    </row>
    <row r="112" spans="1:22" s="8" customFormat="1" ht="20.25" customHeight="1" thickBot="1" x14ac:dyDescent="0.3">
      <c r="A112" s="339" t="s">
        <v>443</v>
      </c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1"/>
    </row>
    <row r="113" spans="1:22" ht="8.25" customHeight="1" x14ac:dyDescent="0.25">
      <c r="A113" s="187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V113" s="106"/>
    </row>
    <row r="114" spans="1:22" s="5" customFormat="1" ht="86.25" customHeight="1" x14ac:dyDescent="0.25">
      <c r="A114" s="129"/>
      <c r="B114" s="189" t="s">
        <v>11</v>
      </c>
      <c r="C114" s="97"/>
      <c r="D114" s="190"/>
      <c r="E114" s="97"/>
      <c r="F114" s="57" t="s">
        <v>241</v>
      </c>
      <c r="G114" s="57" t="s">
        <v>242</v>
      </c>
      <c r="H114" s="61" t="s">
        <v>168</v>
      </c>
      <c r="I114" s="57" t="s">
        <v>358</v>
      </c>
      <c r="J114" s="57" t="s">
        <v>359</v>
      </c>
      <c r="K114" s="57" t="s">
        <v>360</v>
      </c>
      <c r="L114" s="57" t="s">
        <v>361</v>
      </c>
      <c r="M114" s="57" t="s">
        <v>169</v>
      </c>
      <c r="N114" s="57" t="s">
        <v>343</v>
      </c>
      <c r="O114" s="58"/>
      <c r="P114" s="42"/>
      <c r="Q114" s="191"/>
      <c r="R114" s="191"/>
      <c r="S114" s="191"/>
      <c r="T114" s="192"/>
      <c r="U114" s="192"/>
      <c r="V114" s="193"/>
    </row>
    <row r="115" spans="1:22" s="5" customFormat="1" ht="7.5" customHeight="1" x14ac:dyDescent="0.25">
      <c r="A115" s="162"/>
      <c r="B115" s="90"/>
      <c r="C115" s="97"/>
      <c r="D115" s="97"/>
      <c r="E115" s="97"/>
      <c r="F115" s="90"/>
      <c r="G115" s="90"/>
      <c r="H115" s="194"/>
      <c r="I115" s="90"/>
      <c r="J115" s="90"/>
      <c r="K115" s="90"/>
      <c r="L115" s="97"/>
      <c r="M115" s="82"/>
      <c r="N115" s="125"/>
      <c r="O115" s="125"/>
      <c r="P115" s="195"/>
      <c r="Q115" s="195"/>
      <c r="R115" s="195"/>
      <c r="S115" s="195"/>
      <c r="T115" s="195"/>
      <c r="U115" s="195"/>
      <c r="V115" s="193"/>
    </row>
    <row r="116" spans="1:22" s="5" customFormat="1" ht="17.25" customHeight="1" x14ac:dyDescent="0.25">
      <c r="A116" s="196"/>
      <c r="B116" s="97"/>
      <c r="C116" s="97"/>
      <c r="D116" s="97"/>
      <c r="E116" s="45" t="s">
        <v>9</v>
      </c>
      <c r="F116" s="197"/>
      <c r="G116" s="197"/>
      <c r="H116" s="197">
        <f>+H118+H123</f>
        <v>0</v>
      </c>
      <c r="I116" s="197">
        <f t="shared" ref="I116:N116" si="0">+I118+I123</f>
        <v>0</v>
      </c>
      <c r="J116" s="197">
        <f t="shared" si="0"/>
        <v>0</v>
      </c>
      <c r="K116" s="197">
        <f t="shared" si="0"/>
        <v>0</v>
      </c>
      <c r="L116" s="197">
        <f t="shared" si="0"/>
        <v>0</v>
      </c>
      <c r="M116" s="197">
        <f t="shared" si="0"/>
        <v>0</v>
      </c>
      <c r="N116" s="197">
        <f t="shared" si="0"/>
        <v>0</v>
      </c>
      <c r="O116" s="198"/>
      <c r="P116" s="195"/>
      <c r="Q116" s="191"/>
      <c r="R116" s="191"/>
      <c r="S116" s="191"/>
      <c r="T116" s="191"/>
      <c r="U116" s="191"/>
      <c r="V116" s="25"/>
    </row>
    <row r="117" spans="1:22" s="5" customFormat="1" ht="9.75" customHeight="1" x14ac:dyDescent="0.25">
      <c r="A117" s="196"/>
      <c r="B117" s="45"/>
      <c r="C117" s="97"/>
      <c r="D117" s="97"/>
      <c r="E117" s="97"/>
      <c r="F117" s="199"/>
      <c r="G117" s="199"/>
      <c r="H117" s="199"/>
      <c r="I117" s="199"/>
      <c r="J117" s="199"/>
      <c r="K117" s="199"/>
      <c r="L117" s="97"/>
      <c r="M117" s="199"/>
      <c r="N117" s="42"/>
      <c r="O117" s="125"/>
      <c r="P117" s="42"/>
      <c r="Q117" s="42"/>
      <c r="R117" s="42"/>
      <c r="S117" s="42"/>
      <c r="T117" s="42"/>
      <c r="U117" s="42"/>
      <c r="V117" s="138"/>
    </row>
    <row r="118" spans="1:22" s="5" customFormat="1" ht="15.75" customHeight="1" x14ac:dyDescent="0.25">
      <c r="A118" s="129"/>
      <c r="B118" s="200"/>
      <c r="C118" s="97"/>
      <c r="D118" s="97"/>
      <c r="E118" s="201" t="s">
        <v>108</v>
      </c>
      <c r="F118" s="197"/>
      <c r="G118" s="197"/>
      <c r="H118" s="197">
        <f>SUM(H119:H121)</f>
        <v>0</v>
      </c>
      <c r="I118" s="197">
        <f t="shared" ref="I118:N118" si="1">SUM(I119:I121)</f>
        <v>0</v>
      </c>
      <c r="J118" s="197">
        <f t="shared" si="1"/>
        <v>0</v>
      </c>
      <c r="K118" s="197">
        <f t="shared" si="1"/>
        <v>0</v>
      </c>
      <c r="L118" s="197">
        <f t="shared" si="1"/>
        <v>0</v>
      </c>
      <c r="M118" s="197">
        <f t="shared" si="1"/>
        <v>0</v>
      </c>
      <c r="N118" s="197">
        <f t="shared" si="1"/>
        <v>0</v>
      </c>
      <c r="O118" s="198"/>
      <c r="P118" s="42"/>
      <c r="Q118" s="191"/>
      <c r="R118" s="191"/>
      <c r="S118" s="191"/>
      <c r="T118" s="191"/>
      <c r="U118" s="191"/>
      <c r="V118" s="25"/>
    </row>
    <row r="119" spans="1:22" s="5" customFormat="1" ht="15.75" customHeight="1" x14ac:dyDescent="0.25">
      <c r="A119" s="129"/>
      <c r="B119" s="82"/>
      <c r="C119" s="97"/>
      <c r="D119" s="97"/>
      <c r="E119" s="202" t="s">
        <v>144</v>
      </c>
      <c r="F119" s="203"/>
      <c r="G119" s="203"/>
      <c r="H119" s="197">
        <f>+F119+G119</f>
        <v>0</v>
      </c>
      <c r="I119" s="203"/>
      <c r="J119" s="203"/>
      <c r="K119" s="203"/>
      <c r="L119" s="203"/>
      <c r="M119" s="197">
        <f>+H119+I119+J119+K119+L119</f>
        <v>0</v>
      </c>
      <c r="N119" s="204"/>
      <c r="O119" s="125"/>
      <c r="P119" s="42"/>
      <c r="Q119" s="191"/>
      <c r="R119" s="191"/>
      <c r="S119" s="191"/>
      <c r="T119" s="191"/>
      <c r="U119" s="191"/>
      <c r="V119" s="25"/>
    </row>
    <row r="120" spans="1:22" s="5" customFormat="1" ht="15.75" customHeight="1" x14ac:dyDescent="0.25">
      <c r="A120" s="129"/>
      <c r="B120" s="82"/>
      <c r="C120" s="97"/>
      <c r="D120" s="97"/>
      <c r="E120" s="202" t="s">
        <v>109</v>
      </c>
      <c r="F120" s="203"/>
      <c r="G120" s="203"/>
      <c r="H120" s="197">
        <f t="shared" ref="H120:H121" si="2">+F120+G120</f>
        <v>0</v>
      </c>
      <c r="I120" s="203"/>
      <c r="J120" s="203"/>
      <c r="K120" s="203"/>
      <c r="L120" s="203"/>
      <c r="M120" s="197">
        <f t="shared" ref="M120:M121" si="3">+H120+I120+J120+K120+L120</f>
        <v>0</v>
      </c>
      <c r="N120" s="204"/>
      <c r="O120" s="125"/>
      <c r="P120" s="42"/>
      <c r="Q120" s="191"/>
      <c r="R120" s="191"/>
      <c r="S120" s="191"/>
      <c r="T120" s="191"/>
      <c r="U120" s="191"/>
      <c r="V120" s="25"/>
    </row>
    <row r="121" spans="1:22" s="5" customFormat="1" ht="15.75" customHeight="1" x14ac:dyDescent="0.25">
      <c r="A121" s="129"/>
      <c r="B121" s="82"/>
      <c r="C121" s="97"/>
      <c r="D121" s="97"/>
      <c r="E121" s="202" t="s">
        <v>421</v>
      </c>
      <c r="F121" s="203"/>
      <c r="G121" s="203"/>
      <c r="H121" s="197">
        <f t="shared" si="2"/>
        <v>0</v>
      </c>
      <c r="I121" s="203"/>
      <c r="J121" s="203"/>
      <c r="K121" s="203"/>
      <c r="L121" s="203"/>
      <c r="M121" s="197">
        <f t="shared" si="3"/>
        <v>0</v>
      </c>
      <c r="N121" s="204"/>
      <c r="O121" s="125"/>
      <c r="P121" s="42"/>
      <c r="Q121" s="191"/>
      <c r="R121" s="191"/>
      <c r="S121" s="191"/>
      <c r="T121" s="191"/>
      <c r="U121" s="191"/>
      <c r="V121" s="25"/>
    </row>
    <row r="122" spans="1:22" s="5" customFormat="1" ht="8.25" customHeight="1" x14ac:dyDescent="0.25">
      <c r="A122" s="81"/>
      <c r="B122" s="82"/>
      <c r="C122" s="97"/>
      <c r="D122" s="97"/>
      <c r="E122" s="97"/>
      <c r="F122" s="42"/>
      <c r="G122" s="42"/>
      <c r="H122" s="42"/>
      <c r="I122" s="42"/>
      <c r="J122" s="42"/>
      <c r="K122" s="42"/>
      <c r="L122" s="42"/>
      <c r="M122" s="42"/>
      <c r="N122" s="42"/>
      <c r="O122" s="125"/>
      <c r="P122" s="42"/>
      <c r="Q122" s="42"/>
      <c r="R122" s="42"/>
      <c r="S122" s="42"/>
      <c r="T122" s="42"/>
      <c r="U122" s="42"/>
      <c r="V122" s="138"/>
    </row>
    <row r="123" spans="1:22" s="5" customFormat="1" ht="15.75" customHeight="1" x14ac:dyDescent="0.25">
      <c r="A123" s="129"/>
      <c r="B123" s="200"/>
      <c r="C123" s="97"/>
      <c r="D123" s="97"/>
      <c r="E123" s="201" t="s">
        <v>110</v>
      </c>
      <c r="F123" s="205"/>
      <c r="G123" s="205"/>
      <c r="H123" s="205">
        <f>SUM(H124:H127)</f>
        <v>0</v>
      </c>
      <c r="I123" s="205">
        <f>SUM(I124:I127)</f>
        <v>0</v>
      </c>
      <c r="J123" s="205">
        <f t="shared" ref="J123:N123" si="4">SUM(J124:J127)</f>
        <v>0</v>
      </c>
      <c r="K123" s="205">
        <f t="shared" si="4"/>
        <v>0</v>
      </c>
      <c r="L123" s="205">
        <f t="shared" si="4"/>
        <v>0</v>
      </c>
      <c r="M123" s="197">
        <f t="shared" si="4"/>
        <v>0</v>
      </c>
      <c r="N123" s="197">
        <f t="shared" si="4"/>
        <v>0</v>
      </c>
      <c r="O123" s="198"/>
      <c r="P123" s="42"/>
      <c r="Q123" s="42"/>
      <c r="R123" s="42"/>
      <c r="S123" s="42"/>
      <c r="T123" s="42"/>
      <c r="U123" s="42"/>
      <c r="V123" s="138"/>
    </row>
    <row r="124" spans="1:22" s="5" customFormat="1" ht="15.75" customHeight="1" x14ac:dyDescent="0.25">
      <c r="A124" s="129"/>
      <c r="B124" s="82"/>
      <c r="C124" s="97"/>
      <c r="D124" s="97"/>
      <c r="E124" s="202" t="s">
        <v>111</v>
      </c>
      <c r="F124" s="203"/>
      <c r="G124" s="203"/>
      <c r="H124" s="197">
        <f t="shared" ref="H124:H127" si="5">+F124+G124</f>
        <v>0</v>
      </c>
      <c r="I124" s="203"/>
      <c r="J124" s="203"/>
      <c r="K124" s="203"/>
      <c r="L124" s="203"/>
      <c r="M124" s="197"/>
      <c r="N124" s="173"/>
      <c r="O124" s="125"/>
      <c r="P124" s="42"/>
      <c r="Q124" s="42"/>
      <c r="R124" s="42"/>
      <c r="S124" s="42"/>
      <c r="T124" s="42"/>
      <c r="U124" s="42"/>
      <c r="V124" s="138"/>
    </row>
    <row r="125" spans="1:22" s="5" customFormat="1" ht="15.75" customHeight="1" x14ac:dyDescent="0.25">
      <c r="A125" s="129"/>
      <c r="B125" s="206"/>
      <c r="C125" s="97"/>
      <c r="D125" s="206"/>
      <c r="E125" s="15" t="s">
        <v>188</v>
      </c>
      <c r="F125" s="203"/>
      <c r="G125" s="203"/>
      <c r="H125" s="197">
        <f t="shared" si="5"/>
        <v>0</v>
      </c>
      <c r="I125" s="203"/>
      <c r="J125" s="203"/>
      <c r="K125" s="203"/>
      <c r="L125" s="203"/>
      <c r="M125" s="197"/>
      <c r="N125" s="173"/>
      <c r="O125" s="125"/>
      <c r="P125" s="31"/>
      <c r="Q125" s="31"/>
      <c r="R125" s="31"/>
      <c r="S125" s="31"/>
      <c r="T125" s="31"/>
      <c r="U125" s="31"/>
      <c r="V125" s="207"/>
    </row>
    <row r="126" spans="1:22" s="5" customFormat="1" ht="15.75" customHeight="1" x14ac:dyDescent="0.25">
      <c r="A126" s="129"/>
      <c r="B126" s="82"/>
      <c r="C126" s="97"/>
      <c r="D126" s="97"/>
      <c r="E126" s="83" t="s">
        <v>112</v>
      </c>
      <c r="F126" s="203"/>
      <c r="G126" s="203"/>
      <c r="H126" s="197">
        <f t="shared" si="5"/>
        <v>0</v>
      </c>
      <c r="I126" s="203"/>
      <c r="J126" s="203"/>
      <c r="K126" s="203"/>
      <c r="L126" s="203"/>
      <c r="M126" s="197"/>
      <c r="N126" s="173"/>
      <c r="O126" s="125"/>
      <c r="P126" s="31"/>
      <c r="Q126" s="42"/>
      <c r="R126" s="42"/>
      <c r="S126" s="42"/>
      <c r="T126" s="42"/>
      <c r="U126" s="42"/>
      <c r="V126" s="138"/>
    </row>
    <row r="127" spans="1:22" s="5" customFormat="1" ht="15.75" customHeight="1" x14ac:dyDescent="0.25">
      <c r="A127" s="129"/>
      <c r="B127" s="82"/>
      <c r="C127" s="97"/>
      <c r="D127" s="97"/>
      <c r="E127" s="202" t="s">
        <v>421</v>
      </c>
      <c r="F127" s="203"/>
      <c r="G127" s="203"/>
      <c r="H127" s="197">
        <f t="shared" si="5"/>
        <v>0</v>
      </c>
      <c r="I127" s="203"/>
      <c r="J127" s="203"/>
      <c r="K127" s="203"/>
      <c r="L127" s="203"/>
      <c r="M127" s="197"/>
      <c r="N127" s="173"/>
      <c r="O127" s="125"/>
      <c r="P127" s="42"/>
      <c r="Q127" s="42"/>
      <c r="R127" s="42"/>
      <c r="S127" s="42"/>
      <c r="T127" s="42"/>
      <c r="U127" s="42"/>
      <c r="V127" s="138"/>
    </row>
    <row r="128" spans="1:22" s="5" customFormat="1" ht="8.25" customHeight="1" thickBot="1" x14ac:dyDescent="0.3">
      <c r="A128" s="67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138"/>
    </row>
    <row r="129" spans="1:22" s="5" customFormat="1" ht="25.5" customHeight="1" thickBot="1" x14ac:dyDescent="0.3">
      <c r="A129" s="336" t="s">
        <v>444</v>
      </c>
      <c r="B129" s="337"/>
      <c r="C129" s="337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337"/>
      <c r="P129" s="337"/>
      <c r="Q129" s="337"/>
      <c r="R129" s="337"/>
      <c r="S129" s="337"/>
      <c r="T129" s="337"/>
      <c r="U129" s="337"/>
      <c r="V129" s="338"/>
    </row>
    <row r="130" spans="1:22" ht="6.75" customHeight="1" thickBot="1" x14ac:dyDescent="0.3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241"/>
      <c r="T130" s="241"/>
      <c r="U130" s="241"/>
      <c r="V130" s="242"/>
    </row>
    <row r="131" spans="1:22" ht="21.75" customHeight="1" thickBot="1" x14ac:dyDescent="0.3">
      <c r="A131" s="339" t="s">
        <v>445</v>
      </c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1"/>
    </row>
    <row r="132" spans="1:22" ht="6.75" customHeight="1" x14ac:dyDescent="0.25">
      <c r="A132" s="113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42"/>
      <c r="T132" s="42"/>
      <c r="U132" s="42"/>
      <c r="V132" s="138"/>
    </row>
    <row r="133" spans="1:22" ht="22.5" customHeight="1" x14ac:dyDescent="0.25">
      <c r="A133" s="371" t="s">
        <v>306</v>
      </c>
      <c r="B133" s="372"/>
      <c r="C133" s="372"/>
      <c r="D133" s="372"/>
      <c r="E133" s="372"/>
      <c r="F133" s="372"/>
      <c r="G133" s="372"/>
      <c r="H133" s="372"/>
      <c r="I133" s="208"/>
      <c r="K133" s="366" t="s">
        <v>308</v>
      </c>
      <c r="L133" s="366"/>
      <c r="M133" s="366"/>
      <c r="N133" s="366"/>
      <c r="O133" s="366"/>
      <c r="P133" s="366"/>
      <c r="Q133" s="366"/>
      <c r="R133" s="385"/>
      <c r="S133" s="209"/>
      <c r="T133" s="408"/>
      <c r="U133" s="408"/>
      <c r="V133" s="409"/>
    </row>
    <row r="134" spans="1:22" ht="10.5" customHeight="1" x14ac:dyDescent="0.25">
      <c r="A134" s="113"/>
      <c r="B134" s="58"/>
      <c r="C134" s="42"/>
      <c r="D134" s="58"/>
      <c r="E134" s="58"/>
      <c r="F134" s="58"/>
      <c r="G134" s="58"/>
      <c r="H134" s="58"/>
      <c r="I134" s="42"/>
      <c r="K134" s="58"/>
      <c r="L134" s="58"/>
      <c r="M134" s="58"/>
      <c r="N134" s="58"/>
      <c r="O134" s="58"/>
      <c r="P134" s="58"/>
      <c r="R134" s="58"/>
      <c r="S134" s="58"/>
      <c r="T134" s="408"/>
      <c r="U134" s="408"/>
      <c r="V134" s="409"/>
    </row>
    <row r="135" spans="1:22" ht="22.5" customHeight="1" x14ac:dyDescent="0.25">
      <c r="A135" s="373" t="s">
        <v>307</v>
      </c>
      <c r="B135" s="366"/>
      <c r="C135" s="366"/>
      <c r="D135" s="366"/>
      <c r="E135" s="366"/>
      <c r="F135" s="366"/>
      <c r="G135" s="366"/>
      <c r="H135" s="366"/>
      <c r="I135" s="208"/>
      <c r="K135" s="366" t="s">
        <v>309</v>
      </c>
      <c r="L135" s="366"/>
      <c r="M135" s="366"/>
      <c r="N135" s="366"/>
      <c r="O135" s="366"/>
      <c r="P135" s="366"/>
      <c r="Q135" s="366"/>
      <c r="R135" s="385"/>
      <c r="S135" s="210"/>
      <c r="T135" s="408"/>
      <c r="U135" s="408"/>
      <c r="V135" s="409"/>
    </row>
    <row r="136" spans="1:22" ht="9" customHeight="1" thickBot="1" x14ac:dyDescent="0.3">
      <c r="A136" s="113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42"/>
      <c r="T136" s="42"/>
      <c r="U136" s="42"/>
      <c r="V136" s="138"/>
    </row>
    <row r="137" spans="1:22" ht="24.75" customHeight="1" thickBot="1" x14ac:dyDescent="0.3">
      <c r="A137" s="339" t="s">
        <v>446</v>
      </c>
      <c r="B137" s="340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1"/>
    </row>
    <row r="138" spans="1:22" ht="6" customHeight="1" x14ac:dyDescent="0.25">
      <c r="A138" s="211"/>
      <c r="B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V138" s="106"/>
    </row>
    <row r="139" spans="1:22" ht="22.5" customHeight="1" x14ac:dyDescent="0.25">
      <c r="A139" s="86"/>
      <c r="B139" s="82"/>
      <c r="C139" s="213" t="s">
        <v>118</v>
      </c>
      <c r="D139" s="212"/>
      <c r="E139" s="97"/>
      <c r="G139" s="57" t="s">
        <v>5</v>
      </c>
      <c r="I139" s="384" t="s">
        <v>4</v>
      </c>
      <c r="J139" s="384"/>
      <c r="L139" s="377"/>
      <c r="M139" s="377"/>
      <c r="N139" s="42"/>
      <c r="O139" s="42"/>
      <c r="P139" s="42"/>
      <c r="V139" s="106"/>
    </row>
    <row r="140" spans="1:22" ht="7.5" customHeight="1" x14ac:dyDescent="0.25">
      <c r="A140" s="67"/>
      <c r="B140" s="82"/>
      <c r="C140" s="97"/>
      <c r="D140" s="82"/>
      <c r="E140" s="97"/>
      <c r="G140" s="137"/>
      <c r="I140" s="137"/>
      <c r="L140" s="125"/>
      <c r="M140" s="214"/>
      <c r="N140" s="42"/>
      <c r="O140" s="42"/>
      <c r="P140" s="42"/>
      <c r="Q140" s="42"/>
      <c r="R140" s="42"/>
      <c r="S140" s="42"/>
      <c r="V140" s="106"/>
    </row>
    <row r="141" spans="1:22" ht="15" customHeight="1" x14ac:dyDescent="0.25">
      <c r="A141" s="67"/>
      <c r="B141" s="82"/>
      <c r="C141" s="15"/>
      <c r="D141" s="97"/>
      <c r="F141" s="215" t="s">
        <v>113</v>
      </c>
      <c r="G141" s="216">
        <f>SUM(G142:G143)</f>
        <v>0</v>
      </c>
      <c r="I141" s="383">
        <f>SUM(I142:I143)</f>
        <v>0</v>
      </c>
      <c r="J141" s="383"/>
      <c r="L141" s="376"/>
      <c r="M141" s="376"/>
      <c r="N141" s="42"/>
      <c r="O141" s="42"/>
      <c r="P141" s="42"/>
      <c r="Q141" s="42"/>
      <c r="R141" s="42"/>
      <c r="S141" s="42"/>
      <c r="V141" s="106"/>
    </row>
    <row r="142" spans="1:22" ht="14.25" customHeight="1" x14ac:dyDescent="0.25">
      <c r="A142" s="217"/>
      <c r="B142" s="42"/>
      <c r="C142" s="15"/>
      <c r="D142" s="97"/>
      <c r="F142" s="15" t="s">
        <v>43</v>
      </c>
      <c r="G142" s="204"/>
      <c r="I142" s="309"/>
      <c r="J142" s="309"/>
      <c r="L142" s="375"/>
      <c r="M142" s="375"/>
      <c r="N142" s="218" t="s">
        <v>327</v>
      </c>
      <c r="O142" s="42"/>
      <c r="P142" s="42"/>
      <c r="Q142" s="218"/>
      <c r="R142" s="218"/>
      <c r="S142" s="218"/>
      <c r="T142" s="219"/>
      <c r="U142" s="219"/>
      <c r="V142" s="106"/>
    </row>
    <row r="143" spans="1:22" ht="14.25" customHeight="1" x14ac:dyDescent="0.25">
      <c r="A143" s="217"/>
      <c r="B143" s="42"/>
      <c r="C143" s="15"/>
      <c r="D143" s="42"/>
      <c r="E143" s="42"/>
      <c r="F143" s="15" t="s">
        <v>44</v>
      </c>
      <c r="G143" s="204"/>
      <c r="I143" s="309"/>
      <c r="J143" s="309"/>
      <c r="L143" s="375"/>
      <c r="M143" s="375"/>
      <c r="N143" s="218" t="s">
        <v>328</v>
      </c>
      <c r="O143" s="42"/>
      <c r="P143" s="42"/>
      <c r="Q143" s="218"/>
      <c r="R143" s="218"/>
      <c r="S143" s="218"/>
      <c r="T143" s="219"/>
      <c r="U143" s="219"/>
      <c r="V143" s="106"/>
    </row>
    <row r="144" spans="1:22" ht="15" customHeight="1" x14ac:dyDescent="0.25">
      <c r="A144" s="67"/>
      <c r="B144" s="82"/>
      <c r="C144" s="42"/>
      <c r="D144" s="42"/>
      <c r="E144" s="42"/>
      <c r="F144" s="215" t="s">
        <v>114</v>
      </c>
      <c r="G144" s="204"/>
      <c r="I144" s="309"/>
      <c r="J144" s="309"/>
      <c r="L144" s="375"/>
      <c r="M144" s="375"/>
      <c r="N144" s="42"/>
      <c r="O144" s="42"/>
      <c r="P144" s="42"/>
      <c r="Q144" s="218"/>
      <c r="R144" s="218"/>
      <c r="S144" s="218"/>
      <c r="T144" s="219"/>
      <c r="U144" s="219"/>
      <c r="V144" s="106"/>
    </row>
    <row r="145" spans="1:22" ht="15" customHeight="1" x14ac:dyDescent="0.25">
      <c r="A145" s="176"/>
      <c r="B145" s="82"/>
      <c r="C145" s="15"/>
      <c r="D145" s="42"/>
      <c r="E145" s="42"/>
      <c r="F145" s="215" t="s">
        <v>115</v>
      </c>
      <c r="G145" s="204"/>
      <c r="I145" s="309"/>
      <c r="J145" s="309"/>
      <c r="L145" s="374"/>
      <c r="M145" s="374"/>
      <c r="N145" s="42"/>
      <c r="O145" s="408"/>
      <c r="P145" s="408"/>
      <c r="Q145" s="408"/>
      <c r="R145" s="408"/>
      <c r="S145" s="408"/>
      <c r="T145" s="408"/>
      <c r="U145" s="408"/>
      <c r="V145" s="106"/>
    </row>
    <row r="146" spans="1:22" ht="15" customHeight="1" x14ac:dyDescent="0.25">
      <c r="A146" s="67"/>
      <c r="B146" s="82"/>
      <c r="C146" s="215"/>
      <c r="D146" s="42"/>
      <c r="E146" s="42"/>
      <c r="F146" s="215" t="s">
        <v>116</v>
      </c>
      <c r="G146" s="204"/>
      <c r="I146" s="309"/>
      <c r="J146" s="309"/>
      <c r="L146" s="374"/>
      <c r="M146" s="374"/>
      <c r="N146" s="125"/>
      <c r="O146" s="408"/>
      <c r="P146" s="408"/>
      <c r="Q146" s="408"/>
      <c r="R146" s="408"/>
      <c r="S146" s="408"/>
      <c r="T146" s="408"/>
      <c r="U146" s="408"/>
      <c r="V146" s="106"/>
    </row>
    <row r="147" spans="1:22" ht="15.75" customHeight="1" x14ac:dyDescent="0.25">
      <c r="A147" s="67"/>
      <c r="B147" s="82"/>
      <c r="C147" s="215"/>
      <c r="D147" s="42"/>
      <c r="E147" s="42"/>
      <c r="F147" s="215" t="s">
        <v>140</v>
      </c>
      <c r="G147" s="204"/>
      <c r="H147" s="42"/>
      <c r="I147" s="309"/>
      <c r="J147" s="309"/>
      <c r="K147" s="42"/>
      <c r="L147" s="374"/>
      <c r="M147" s="374"/>
      <c r="N147" s="42"/>
      <c r="O147" s="408"/>
      <c r="P147" s="408"/>
      <c r="Q147" s="408"/>
      <c r="R147" s="408"/>
      <c r="S147" s="408"/>
      <c r="T147" s="408"/>
      <c r="U147" s="408"/>
      <c r="V147" s="106"/>
    </row>
    <row r="148" spans="1:22" s="5" customFormat="1" ht="14.25" customHeight="1" x14ac:dyDescent="0.25">
      <c r="A148" s="67"/>
      <c r="B148" s="82"/>
      <c r="C148" s="215"/>
      <c r="D148" s="42"/>
      <c r="E148" s="42"/>
      <c r="F148" s="215" t="s">
        <v>196</v>
      </c>
      <c r="G148" s="204"/>
      <c r="H148" s="42"/>
      <c r="I148" s="309"/>
      <c r="J148" s="309"/>
      <c r="K148" s="42"/>
      <c r="L148" s="374"/>
      <c r="M148" s="374"/>
      <c r="N148" s="42"/>
      <c r="O148" s="408"/>
      <c r="P148" s="408"/>
      <c r="Q148" s="408"/>
      <c r="R148" s="408"/>
      <c r="S148" s="408"/>
      <c r="T148" s="408"/>
      <c r="U148" s="408"/>
      <c r="V148" s="98"/>
    </row>
    <row r="149" spans="1:22" ht="15" customHeight="1" x14ac:dyDescent="0.25">
      <c r="A149" s="67"/>
      <c r="B149" s="82"/>
      <c r="C149" s="215"/>
      <c r="D149" s="42"/>
      <c r="E149" s="42"/>
      <c r="F149" s="215" t="s">
        <v>422</v>
      </c>
      <c r="G149" s="204"/>
      <c r="I149" s="309"/>
      <c r="J149" s="309"/>
      <c r="L149" s="453"/>
      <c r="M149" s="453"/>
      <c r="N149" s="42"/>
      <c r="O149" s="42"/>
      <c r="P149" s="42"/>
      <c r="V149" s="106"/>
    </row>
    <row r="150" spans="1:22" ht="21" customHeight="1" thickBot="1" x14ac:dyDescent="0.3">
      <c r="A150" s="442" t="s">
        <v>3</v>
      </c>
      <c r="B150" s="443"/>
      <c r="C150" s="443"/>
      <c r="D150" s="443"/>
      <c r="E150" s="443"/>
      <c r="F150" s="443"/>
      <c r="G150" s="443"/>
      <c r="H150" s="443"/>
      <c r="I150" s="452"/>
      <c r="J150" s="452"/>
      <c r="K150" s="443"/>
      <c r="L150" s="452"/>
      <c r="M150" s="452"/>
      <c r="N150" s="443"/>
      <c r="O150" s="443"/>
      <c r="P150" s="443"/>
      <c r="Q150" s="443"/>
      <c r="R150" s="443"/>
      <c r="S150" s="443"/>
      <c r="T150" s="443"/>
      <c r="U150" s="443"/>
      <c r="V150" s="444"/>
    </row>
    <row r="151" spans="1:22" s="11" customFormat="1" ht="24" customHeight="1" thickBot="1" x14ac:dyDescent="0.3">
      <c r="A151" s="339" t="s">
        <v>447</v>
      </c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1"/>
    </row>
    <row r="152" spans="1:22" ht="4.5" customHeight="1" x14ac:dyDescent="0.25">
      <c r="A152" s="40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42"/>
      <c r="T152" s="42"/>
      <c r="U152" s="42"/>
      <c r="V152" s="138"/>
    </row>
    <row r="153" spans="1:22" s="12" customFormat="1" ht="54" customHeight="1" x14ac:dyDescent="0.25">
      <c r="A153" s="220"/>
      <c r="B153" s="116"/>
      <c r="C153" s="322" t="s">
        <v>326</v>
      </c>
      <c r="D153" s="322"/>
      <c r="E153" s="322"/>
      <c r="F153" s="322" t="s">
        <v>310</v>
      </c>
      <c r="G153" s="322"/>
      <c r="H153" s="322"/>
      <c r="I153" s="417" t="s">
        <v>311</v>
      </c>
      <c r="J153" s="417"/>
      <c r="K153" s="322" t="s">
        <v>314</v>
      </c>
      <c r="L153" s="417"/>
      <c r="M153" s="433" t="s">
        <v>312</v>
      </c>
      <c r="N153" s="433"/>
      <c r="O153" s="433"/>
      <c r="P153" s="433" t="s">
        <v>313</v>
      </c>
      <c r="Q153" s="433"/>
      <c r="R153" s="433" t="s">
        <v>344</v>
      </c>
      <c r="S153" s="433"/>
      <c r="T153" s="433"/>
      <c r="U153" s="114"/>
      <c r="V153" s="221"/>
    </row>
    <row r="154" spans="1:22" ht="15.75" customHeight="1" thickBot="1" x14ac:dyDescent="0.3">
      <c r="A154" s="133"/>
      <c r="B154" s="134"/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432"/>
      <c r="Q154" s="432"/>
      <c r="R154" s="432"/>
      <c r="S154" s="432"/>
      <c r="T154" s="432"/>
      <c r="U154" s="222"/>
      <c r="V154" s="223"/>
    </row>
    <row r="155" spans="1:22" ht="22.5" customHeight="1" thickBot="1" x14ac:dyDescent="0.3">
      <c r="A155" s="339" t="s">
        <v>448</v>
      </c>
      <c r="B155" s="340"/>
      <c r="C155" s="340"/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1"/>
    </row>
    <row r="156" spans="1:22" ht="33.75" customHeight="1" x14ac:dyDescent="0.25">
      <c r="A156" s="131"/>
      <c r="C156" s="451" t="s">
        <v>315</v>
      </c>
      <c r="D156" s="451"/>
      <c r="E156" s="402" t="s">
        <v>316</v>
      </c>
      <c r="F156" s="402"/>
      <c r="G156" s="402"/>
      <c r="H156" s="402" t="s">
        <v>317</v>
      </c>
      <c r="I156" s="402"/>
      <c r="J156" s="451" t="s">
        <v>318</v>
      </c>
      <c r="K156" s="451"/>
      <c r="L156" s="451"/>
      <c r="P156" s="137"/>
      <c r="Q156" s="24"/>
      <c r="R156" s="24"/>
      <c r="S156" s="42"/>
      <c r="T156" s="42"/>
      <c r="U156" s="42"/>
      <c r="V156" s="138"/>
    </row>
    <row r="157" spans="1:22" ht="15.75" customHeight="1" x14ac:dyDescent="0.25">
      <c r="A157" s="131"/>
      <c r="C157" s="312"/>
      <c r="D157" s="312"/>
      <c r="E157" s="312"/>
      <c r="F157" s="312"/>
      <c r="G157" s="312"/>
      <c r="H157" s="312"/>
      <c r="I157" s="312"/>
      <c r="J157" s="312"/>
      <c r="K157" s="312"/>
      <c r="L157" s="312"/>
      <c r="P157" s="50"/>
      <c r="Q157" s="24"/>
      <c r="R157" s="24"/>
      <c r="S157" s="42"/>
      <c r="T157" s="42"/>
      <c r="U157" s="42"/>
      <c r="V157" s="138"/>
    </row>
    <row r="158" spans="1:22" ht="8.25" customHeight="1" thickBot="1" x14ac:dyDescent="0.3">
      <c r="A158" s="40"/>
      <c r="B158" s="24"/>
      <c r="C158" s="24"/>
      <c r="D158" s="24"/>
      <c r="E158" s="24"/>
      <c r="F158" s="24"/>
      <c r="G158" s="24"/>
      <c r="H158" s="24"/>
      <c r="I158" s="450"/>
      <c r="J158" s="450"/>
      <c r="K158" s="24"/>
      <c r="L158" s="24"/>
      <c r="M158" s="24"/>
      <c r="N158" s="24"/>
      <c r="O158" s="24"/>
      <c r="P158" s="24"/>
      <c r="Q158" s="24"/>
      <c r="R158" s="24"/>
      <c r="V158" s="106"/>
    </row>
    <row r="159" spans="1:22" s="8" customFormat="1" ht="22.5" customHeight="1" thickBot="1" x14ac:dyDescent="0.3">
      <c r="A159" s="339" t="s">
        <v>449</v>
      </c>
      <c r="B159" s="340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1"/>
    </row>
    <row r="160" spans="1:22" ht="17.25" customHeight="1" x14ac:dyDescent="0.25">
      <c r="A160" s="176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42"/>
      <c r="T160" s="42"/>
      <c r="U160" s="42"/>
      <c r="V160" s="138"/>
    </row>
    <row r="161" spans="1:22" s="5" customFormat="1" ht="39.75" customHeight="1" x14ac:dyDescent="0.25">
      <c r="A161" s="63"/>
      <c r="B161" s="322" t="s">
        <v>222</v>
      </c>
      <c r="C161" s="322"/>
      <c r="D161" s="64" t="s">
        <v>221</v>
      </c>
      <c r="E161" s="322" t="s">
        <v>363</v>
      </c>
      <c r="F161" s="322"/>
      <c r="G161" s="62" t="s">
        <v>213</v>
      </c>
      <c r="H161" s="322" t="s">
        <v>214</v>
      </c>
      <c r="I161" s="322"/>
      <c r="J161" s="307" t="s">
        <v>215</v>
      </c>
      <c r="K161" s="308"/>
      <c r="L161" s="65" t="s">
        <v>216</v>
      </c>
      <c r="M161" s="65" t="s">
        <v>217</v>
      </c>
      <c r="N161" s="65" t="s">
        <v>220</v>
      </c>
      <c r="O161" s="322" t="s">
        <v>218</v>
      </c>
      <c r="P161" s="322"/>
      <c r="Q161" s="322" t="s">
        <v>219</v>
      </c>
      <c r="R161" s="322"/>
      <c r="S161" s="322" t="s">
        <v>289</v>
      </c>
      <c r="T161" s="322"/>
      <c r="U161" s="66"/>
      <c r="V161" s="138"/>
    </row>
    <row r="162" spans="1:22" s="5" customFormat="1" ht="17.25" customHeight="1" thickBot="1" x14ac:dyDescent="0.3">
      <c r="A162" s="67"/>
      <c r="B162" s="326"/>
      <c r="C162" s="326"/>
      <c r="D162" s="68"/>
      <c r="E162" s="326"/>
      <c r="F162" s="326"/>
      <c r="G162" s="224"/>
      <c r="H162" s="323"/>
      <c r="I162" s="323"/>
      <c r="J162" s="324"/>
      <c r="K162" s="325"/>
      <c r="L162" s="224"/>
      <c r="M162" s="224"/>
      <c r="N162" s="224"/>
      <c r="O162" s="323"/>
      <c r="P162" s="323"/>
      <c r="Q162" s="323"/>
      <c r="R162" s="323"/>
      <c r="S162" s="321"/>
      <c r="T162" s="321"/>
      <c r="U162" s="225"/>
      <c r="V162" s="138"/>
    </row>
    <row r="163" spans="1:22" s="5" customFormat="1" ht="30" customHeight="1" thickBot="1" x14ac:dyDescent="0.3">
      <c r="A163" s="336" t="s">
        <v>408</v>
      </c>
      <c r="B163" s="337"/>
      <c r="C163" s="337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  <c r="Q163" s="337"/>
      <c r="R163" s="337"/>
      <c r="S163" s="337"/>
      <c r="T163" s="337"/>
      <c r="U163" s="337"/>
      <c r="V163" s="338"/>
    </row>
    <row r="164" spans="1:22" s="5" customFormat="1" ht="24" customHeight="1" x14ac:dyDescent="0.25">
      <c r="A164" s="107" t="s">
        <v>209</v>
      </c>
      <c r="B164" s="107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42"/>
      <c r="T164" s="42"/>
      <c r="U164" s="42"/>
      <c r="V164" s="138"/>
    </row>
    <row r="165" spans="1:22" s="5" customFormat="1" ht="24" customHeight="1" x14ac:dyDescent="0.25">
      <c r="A165" s="70"/>
      <c r="B165" s="69" t="s">
        <v>467</v>
      </c>
      <c r="C165" s="69"/>
      <c r="D165" s="69" t="s">
        <v>212</v>
      </c>
      <c r="E165" s="42"/>
      <c r="F165" s="69" t="s">
        <v>211</v>
      </c>
      <c r="G165" s="69"/>
      <c r="H165" s="69" t="s">
        <v>210</v>
      </c>
      <c r="I165" s="69"/>
      <c r="J165" s="69"/>
      <c r="K165" s="69" t="s">
        <v>468</v>
      </c>
      <c r="L165" s="69"/>
      <c r="M165" s="533"/>
      <c r="N165" s="69" t="s">
        <v>469</v>
      </c>
      <c r="O165" s="69"/>
      <c r="P165" s="533"/>
      <c r="Q165" s="535" t="s">
        <v>235</v>
      </c>
      <c r="R165" s="536"/>
      <c r="S165" s="536"/>
      <c r="T165" s="536"/>
      <c r="U165" s="537"/>
      <c r="V165" s="138"/>
    </row>
    <row r="166" spans="1:22" s="5" customFormat="1" ht="24" customHeight="1" x14ac:dyDescent="0.25">
      <c r="A166" s="70"/>
      <c r="B166" s="71"/>
      <c r="C166" s="69"/>
      <c r="D166" s="69"/>
      <c r="E166" s="42"/>
      <c r="F166" s="69"/>
      <c r="G166" s="69"/>
      <c r="H166" s="69"/>
      <c r="I166" s="69"/>
      <c r="J166" s="69"/>
      <c r="K166" s="69"/>
      <c r="L166" s="69"/>
      <c r="M166" s="534"/>
      <c r="N166" s="534"/>
      <c r="O166" s="534"/>
      <c r="P166" s="534"/>
      <c r="Q166" s="534"/>
      <c r="R166" s="69"/>
      <c r="S166" s="42"/>
      <c r="T166" s="42"/>
      <c r="U166" s="42"/>
      <c r="V166" s="138"/>
    </row>
    <row r="167" spans="1:22" s="5" customFormat="1" ht="24" customHeight="1" x14ac:dyDescent="0.25">
      <c r="A167" s="107" t="s">
        <v>236</v>
      </c>
      <c r="B167" s="226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42"/>
      <c r="T167" s="42"/>
      <c r="U167" s="42"/>
      <c r="V167" s="138"/>
    </row>
    <row r="168" spans="1:22" s="5" customFormat="1" ht="24" customHeight="1" x14ac:dyDescent="0.25">
      <c r="A168" s="70" t="s">
        <v>243</v>
      </c>
      <c r="B168" s="71"/>
      <c r="C168" s="69"/>
      <c r="D168" s="71"/>
      <c r="E168" s="69"/>
      <c r="F168" s="69"/>
      <c r="G168" s="42"/>
      <c r="H168" s="42"/>
      <c r="I168" s="69"/>
      <c r="J168" s="42"/>
      <c r="K168" s="42"/>
      <c r="L168" s="71"/>
      <c r="M168" s="69"/>
      <c r="N168" s="69"/>
      <c r="O168" s="69"/>
      <c r="P168" s="69"/>
      <c r="Q168" s="69"/>
      <c r="R168" s="69"/>
      <c r="S168" s="42"/>
      <c r="T168" s="42"/>
      <c r="U168" s="42"/>
      <c r="V168" s="138"/>
    </row>
    <row r="169" spans="1:22" s="5" customFormat="1" ht="24" customHeight="1" x14ac:dyDescent="0.25">
      <c r="A169" s="107" t="s">
        <v>237</v>
      </c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42"/>
      <c r="T169" s="42"/>
      <c r="U169" s="42"/>
      <c r="V169" s="138"/>
    </row>
    <row r="170" spans="1:22" s="5" customFormat="1" ht="24" customHeight="1" thickBot="1" x14ac:dyDescent="0.3">
      <c r="A170" s="70" t="s">
        <v>170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42"/>
      <c r="T170" s="42"/>
      <c r="U170" s="42"/>
      <c r="V170" s="138"/>
    </row>
    <row r="171" spans="1:22" ht="20.25" customHeight="1" x14ac:dyDescent="0.25">
      <c r="A171" s="425" t="s">
        <v>458</v>
      </c>
      <c r="B171" s="426"/>
      <c r="C171" s="426"/>
      <c r="D171" s="426"/>
      <c r="E171" s="426"/>
      <c r="F171" s="426"/>
      <c r="G171" s="426"/>
      <c r="H171" s="426"/>
      <c r="I171" s="426"/>
      <c r="J171" s="426"/>
      <c r="K171" s="426"/>
      <c r="L171" s="426"/>
      <c r="M171" s="426"/>
      <c r="N171" s="426"/>
      <c r="O171" s="426"/>
      <c r="P171" s="426"/>
      <c r="Q171" s="426"/>
      <c r="R171" s="426"/>
      <c r="S171" s="426"/>
      <c r="T171" s="426"/>
      <c r="U171" s="426"/>
      <c r="V171" s="427"/>
    </row>
    <row r="172" spans="1:22" ht="8.25" customHeight="1" thickBot="1" x14ac:dyDescent="0.3">
      <c r="A172" s="428"/>
      <c r="B172" s="429"/>
      <c r="C172" s="429"/>
      <c r="D172" s="429"/>
      <c r="E172" s="429"/>
      <c r="F172" s="429"/>
      <c r="G172" s="429"/>
      <c r="H172" s="429"/>
      <c r="I172" s="429"/>
      <c r="J172" s="429"/>
      <c r="K172" s="429"/>
      <c r="L172" s="429"/>
      <c r="M172" s="429"/>
      <c r="N172" s="429"/>
      <c r="O172" s="429"/>
      <c r="P172" s="429"/>
      <c r="Q172" s="429"/>
      <c r="R172" s="429"/>
      <c r="S172" s="429"/>
      <c r="T172" s="429"/>
      <c r="U172" s="429"/>
      <c r="V172" s="430"/>
    </row>
    <row r="173" spans="1:22" ht="9" customHeight="1" x14ac:dyDescent="0.25">
      <c r="A173" s="227"/>
      <c r="B173" s="85"/>
      <c r="C173" s="85"/>
      <c r="D173" s="228"/>
      <c r="E173" s="228"/>
      <c r="F173" s="228"/>
      <c r="G173" s="228"/>
      <c r="H173" s="228"/>
      <c r="I173" s="85"/>
      <c r="J173" s="85"/>
      <c r="K173" s="228"/>
      <c r="L173" s="228"/>
      <c r="M173" s="228"/>
      <c r="N173" s="228"/>
      <c r="O173" s="85"/>
      <c r="P173" s="84"/>
      <c r="Q173" s="84"/>
      <c r="R173" s="84"/>
      <c r="V173" s="106"/>
    </row>
    <row r="174" spans="1:22" ht="21.75" customHeight="1" x14ac:dyDescent="0.25">
      <c r="A174" s="392" t="s">
        <v>415</v>
      </c>
      <c r="B174" s="393"/>
      <c r="C174" s="393"/>
      <c r="D174" s="394"/>
      <c r="E174" s="395"/>
      <c r="F174" s="395"/>
      <c r="G174" s="395"/>
      <c r="H174" s="396"/>
      <c r="I174" s="218"/>
      <c r="J174" s="229" t="s">
        <v>72</v>
      </c>
      <c r="K174" s="394"/>
      <c r="L174" s="395"/>
      <c r="M174" s="395"/>
      <c r="N174" s="396"/>
      <c r="O174" s="230"/>
      <c r="P174" s="84"/>
      <c r="Q174" s="84"/>
      <c r="R174" s="84"/>
      <c r="V174" s="106"/>
    </row>
    <row r="175" spans="1:22" x14ac:dyDescent="0.25">
      <c r="A175" s="231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84"/>
      <c r="Q175" s="84"/>
      <c r="R175" s="84"/>
      <c r="V175" s="106"/>
    </row>
    <row r="176" spans="1:22" ht="20.25" customHeight="1" x14ac:dyDescent="0.25">
      <c r="A176" s="67"/>
      <c r="B176" s="72"/>
      <c r="C176" s="42"/>
      <c r="D176" s="42"/>
      <c r="E176" s="42"/>
      <c r="F176" s="73" t="s">
        <v>287</v>
      </c>
      <c r="G176" s="233"/>
      <c r="H176" s="234"/>
      <c r="I176" s="234"/>
      <c r="J176" s="400" t="s">
        <v>265</v>
      </c>
      <c r="K176" s="401"/>
      <c r="L176" s="397"/>
      <c r="M176" s="398"/>
      <c r="N176" s="399"/>
      <c r="O176" s="235"/>
      <c r="P176" s="84"/>
      <c r="Q176" s="84"/>
      <c r="R176" s="84"/>
      <c r="V176" s="106"/>
    </row>
    <row r="177" spans="1:22" ht="20.25" customHeight="1" x14ac:dyDescent="0.25">
      <c r="A177" s="129"/>
      <c r="B177" s="21"/>
      <c r="C177" s="21"/>
      <c r="D177" s="21"/>
      <c r="E177" s="97"/>
      <c r="F177" s="74" t="s">
        <v>290</v>
      </c>
      <c r="G177" s="233"/>
      <c r="H177" s="234"/>
      <c r="I177" s="234"/>
      <c r="J177" s="393" t="s">
        <v>149</v>
      </c>
      <c r="K177" s="419"/>
      <c r="L177" s="397"/>
      <c r="M177" s="398"/>
      <c r="N177" s="399"/>
      <c r="O177" s="235"/>
      <c r="P177" s="84"/>
      <c r="Q177" s="84"/>
      <c r="R177" s="84"/>
      <c r="V177" s="106"/>
    </row>
    <row r="178" spans="1:22" ht="20.25" customHeight="1" thickBot="1" x14ac:dyDescent="0.3">
      <c r="A178" s="67"/>
      <c r="B178" s="200"/>
      <c r="C178" s="200"/>
      <c r="D178" s="200"/>
      <c r="E178" s="75"/>
      <c r="F178" s="73" t="s">
        <v>288</v>
      </c>
      <c r="G178" s="236"/>
      <c r="H178" s="234"/>
      <c r="I178" s="234"/>
      <c r="J178" s="200"/>
      <c r="K178" s="200"/>
      <c r="L178" s="72" t="s">
        <v>19</v>
      </c>
      <c r="M178" s="72"/>
      <c r="N178" s="42"/>
      <c r="O178" s="42"/>
      <c r="P178" s="84"/>
      <c r="Q178" s="84"/>
      <c r="R178" s="84"/>
      <c r="V178" s="106"/>
    </row>
    <row r="179" spans="1:22" ht="23.25" customHeight="1" thickBot="1" x14ac:dyDescent="0.3">
      <c r="A179" s="313" t="s">
        <v>466</v>
      </c>
      <c r="B179" s="314"/>
      <c r="C179" s="314"/>
      <c r="D179" s="314"/>
      <c r="E179" s="314"/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  <c r="V179" s="315"/>
    </row>
  </sheetData>
  <dataConsolidate/>
  <mergeCells count="216">
    <mergeCell ref="Q165:U165"/>
    <mergeCell ref="I158:J158"/>
    <mergeCell ref="C157:D157"/>
    <mergeCell ref="E157:G157"/>
    <mergeCell ref="H157:I157"/>
    <mergeCell ref="J156:L156"/>
    <mergeCell ref="C156:D156"/>
    <mergeCell ref="E156:G156"/>
    <mergeCell ref="P153:Q153"/>
    <mergeCell ref="L144:M144"/>
    <mergeCell ref="A151:V151"/>
    <mergeCell ref="A155:V155"/>
    <mergeCell ref="F153:H153"/>
    <mergeCell ref="I153:J153"/>
    <mergeCell ref="K153:L153"/>
    <mergeCell ref="A150:V150"/>
    <mergeCell ref="I154:J154"/>
    <mergeCell ref="C154:E154"/>
    <mergeCell ref="C153:E153"/>
    <mergeCell ref="L149:M149"/>
    <mergeCell ref="L148:M148"/>
    <mergeCell ref="I149:J149"/>
    <mergeCell ref="R154:T154"/>
    <mergeCell ref="R153:T153"/>
    <mergeCell ref="M154:O154"/>
    <mergeCell ref="A5:I6"/>
    <mergeCell ref="D15:E15"/>
    <mergeCell ref="D16:E16"/>
    <mergeCell ref="D17:E17"/>
    <mergeCell ref="D18:E18"/>
    <mergeCell ref="A42:V42"/>
    <mergeCell ref="K15:M15"/>
    <mergeCell ref="K16:M16"/>
    <mergeCell ref="K17:M17"/>
    <mergeCell ref="K18:M18"/>
    <mergeCell ref="K19:M19"/>
    <mergeCell ref="R13:T13"/>
    <mergeCell ref="I13:J13"/>
    <mergeCell ref="D19:E19"/>
    <mergeCell ref="J34:K34"/>
    <mergeCell ref="N40:O40"/>
    <mergeCell ref="N39:O39"/>
    <mergeCell ref="N38:O38"/>
    <mergeCell ref="N37:O37"/>
    <mergeCell ref="N36:O36"/>
    <mergeCell ref="N34:O34"/>
    <mergeCell ref="J37:K37"/>
    <mergeCell ref="J36:K36"/>
    <mergeCell ref="J39:K39"/>
    <mergeCell ref="J177:K177"/>
    <mergeCell ref="F67:G67"/>
    <mergeCell ref="D20:E20"/>
    <mergeCell ref="I63:K63"/>
    <mergeCell ref="I56:K56"/>
    <mergeCell ref="H99:K99"/>
    <mergeCell ref="K20:M20"/>
    <mergeCell ref="I57:K57"/>
    <mergeCell ref="A159:V159"/>
    <mergeCell ref="A163:V163"/>
    <mergeCell ref="A171:V172"/>
    <mergeCell ref="I84:J84"/>
    <mergeCell ref="P52:Q52"/>
    <mergeCell ref="P51:Q51"/>
    <mergeCell ref="F154:H154"/>
    <mergeCell ref="P154:Q154"/>
    <mergeCell ref="K154:L154"/>
    <mergeCell ref="M153:O153"/>
    <mergeCell ref="I148:J148"/>
    <mergeCell ref="U50:V50"/>
    <mergeCell ref="U51:V51"/>
    <mergeCell ref="U52:V52"/>
    <mergeCell ref="J50:L50"/>
    <mergeCell ref="N56:P56"/>
    <mergeCell ref="M50:O50"/>
    <mergeCell ref="I73:K73"/>
    <mergeCell ref="I72:K72"/>
    <mergeCell ref="N71:P71"/>
    <mergeCell ref="N62:P62"/>
    <mergeCell ref="N73:P73"/>
    <mergeCell ref="H50:I50"/>
    <mergeCell ref="R51:S51"/>
    <mergeCell ref="R72:U75"/>
    <mergeCell ref="N74:P74"/>
    <mergeCell ref="H67:J67"/>
    <mergeCell ref="I60:K60"/>
    <mergeCell ref="N57:P57"/>
    <mergeCell ref="I71:K71"/>
    <mergeCell ref="J51:L51"/>
    <mergeCell ref="J52:L52"/>
    <mergeCell ref="H51:I51"/>
    <mergeCell ref="H52:I52"/>
    <mergeCell ref="M52:O52"/>
    <mergeCell ref="N72:P72"/>
    <mergeCell ref="N65:P65"/>
    <mergeCell ref="N63:P63"/>
    <mergeCell ref="N61:P61"/>
    <mergeCell ref="N60:P60"/>
    <mergeCell ref="I65:K65"/>
    <mergeCell ref="L147:M147"/>
    <mergeCell ref="L143:M143"/>
    <mergeCell ref="I143:J143"/>
    <mergeCell ref="I142:J142"/>
    <mergeCell ref="K135:R135"/>
    <mergeCell ref="A83:F83"/>
    <mergeCell ref="A84:F84"/>
    <mergeCell ref="A85:F85"/>
    <mergeCell ref="A86:V86"/>
    <mergeCell ref="Q82:U84"/>
    <mergeCell ref="M92:R92"/>
    <mergeCell ref="T133:V135"/>
    <mergeCell ref="O145:U148"/>
    <mergeCell ref="I74:K74"/>
    <mergeCell ref="M85:N85"/>
    <mergeCell ref="M84:N84"/>
    <mergeCell ref="M83:N83"/>
    <mergeCell ref="M82:N82"/>
    <mergeCell ref="M81:N81"/>
    <mergeCell ref="I80:J80"/>
    <mergeCell ref="I81:J81"/>
    <mergeCell ref="I82:J82"/>
    <mergeCell ref="I83:J83"/>
    <mergeCell ref="D57:F57"/>
    <mergeCell ref="D61:F61"/>
    <mergeCell ref="D60:F60"/>
    <mergeCell ref="A174:C174"/>
    <mergeCell ref="D174:H174"/>
    <mergeCell ref="L177:N177"/>
    <mergeCell ref="K174:N174"/>
    <mergeCell ref="I61:K61"/>
    <mergeCell ref="I62:K62"/>
    <mergeCell ref="D65:F65"/>
    <mergeCell ref="D62:F62"/>
    <mergeCell ref="J176:K176"/>
    <mergeCell ref="L176:N176"/>
    <mergeCell ref="H161:I161"/>
    <mergeCell ref="D63:F63"/>
    <mergeCell ref="J157:L157"/>
    <mergeCell ref="H156:I156"/>
    <mergeCell ref="E162:F162"/>
    <mergeCell ref="E161:F161"/>
    <mergeCell ref="N76:P76"/>
    <mergeCell ref="A69:V69"/>
    <mergeCell ref="A87:V87"/>
    <mergeCell ref="I147:J147"/>
    <mergeCell ref="J38:K38"/>
    <mergeCell ref="I76:K76"/>
    <mergeCell ref="A133:H133"/>
    <mergeCell ref="A135:H135"/>
    <mergeCell ref="N75:P75"/>
    <mergeCell ref="I146:J146"/>
    <mergeCell ref="I145:J145"/>
    <mergeCell ref="I144:J144"/>
    <mergeCell ref="L146:M146"/>
    <mergeCell ref="L145:M145"/>
    <mergeCell ref="L142:M142"/>
    <mergeCell ref="L141:M141"/>
    <mergeCell ref="L139:M139"/>
    <mergeCell ref="A108:V108"/>
    <mergeCell ref="I85:J85"/>
    <mergeCell ref="B106:C106"/>
    <mergeCell ref="H100:K100"/>
    <mergeCell ref="I141:J141"/>
    <mergeCell ref="I139:J139"/>
    <mergeCell ref="K133:R133"/>
    <mergeCell ref="C91:I91"/>
    <mergeCell ref="A78:V78"/>
    <mergeCell ref="I75:K75"/>
    <mergeCell ref="B107:C107"/>
    <mergeCell ref="J1:V3"/>
    <mergeCell ref="A95:V95"/>
    <mergeCell ref="A97:V97"/>
    <mergeCell ref="A102:V102"/>
    <mergeCell ref="A104:V104"/>
    <mergeCell ref="A112:V112"/>
    <mergeCell ref="A129:V129"/>
    <mergeCell ref="A131:V131"/>
    <mergeCell ref="A137:V137"/>
    <mergeCell ref="A54:V54"/>
    <mergeCell ref="A48:V48"/>
    <mergeCell ref="A43:V43"/>
    <mergeCell ref="A32:V32"/>
    <mergeCell ref="A24:V24"/>
    <mergeCell ref="A10:V10"/>
    <mergeCell ref="A8:V8"/>
    <mergeCell ref="A7:V7"/>
    <mergeCell ref="J4:V6"/>
    <mergeCell ref="P50:Q50"/>
    <mergeCell ref="B110:C110"/>
    <mergeCell ref="D82:F82"/>
    <mergeCell ref="D81:F81"/>
    <mergeCell ref="D56:F56"/>
    <mergeCell ref="H47:K47"/>
    <mergeCell ref="M51:O51"/>
    <mergeCell ref="R50:S50"/>
    <mergeCell ref="R52:S52"/>
    <mergeCell ref="J40:K40"/>
    <mergeCell ref="N44:O44"/>
    <mergeCell ref="N47:O47"/>
    <mergeCell ref="N46:O46"/>
    <mergeCell ref="N45:O45"/>
    <mergeCell ref="A179:V179"/>
    <mergeCell ref="H46:K46"/>
    <mergeCell ref="H45:K45"/>
    <mergeCell ref="H44:K44"/>
    <mergeCell ref="B111:C111"/>
    <mergeCell ref="S162:T162"/>
    <mergeCell ref="S161:T161"/>
    <mergeCell ref="Q162:R162"/>
    <mergeCell ref="Q161:R161"/>
    <mergeCell ref="J161:K161"/>
    <mergeCell ref="J162:K162"/>
    <mergeCell ref="B161:C161"/>
    <mergeCell ref="B162:C162"/>
    <mergeCell ref="O162:P162"/>
    <mergeCell ref="O161:P161"/>
    <mergeCell ref="H162:I162"/>
  </mergeCells>
  <printOptions horizontalCentered="1"/>
  <pageMargins left="0.98425196850393704" right="0.60260416666666672" top="0.74803149606299213" bottom="0.74803149606299213" header="0.31496062992125984" footer="0.31496062992125984"/>
  <pageSetup paperSize="9" scale="52" fitToWidth="8" fitToHeight="8" orientation="landscape" r:id="rId1"/>
  <headerFooter>
    <oddHeader>&amp;L&amp;"-,Negrita Cursiva"Versión 22 de enero de 2025&amp;C&amp;"-,Negrita Cursiva"CONACYT - PARAGUAY&amp;R&amp;"-,Negrita Cursiva"www.conacyt.gov.py</oddHeader>
    <oddFooter>&amp;L&amp;"-,Negrita Cursiva"&amp;12Acceso al Sistema ACT:&amp;"-,Cursiva" https://act.conacyt.gov.py&amp;C&amp;"-,Negrita Cursiva"Email: &amp;"-,Cursiva"indicadores@conacyt.gov.py
&amp;"-,Negrita Cursiva"Teléfono:&amp;"-,Cursiva" 021 506 223 Int. 416&amp;"-,Normal"
&amp;R&amp;P</oddFooter>
  </headerFooter>
  <rowBreaks count="4" manualBreakCount="4">
    <brk id="47" max="20" man="1"/>
    <brk id="85" max="20" man="1"/>
    <brk id="111" max="20" man="1"/>
    <brk id="154" max="2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6">
        <x14:dataValidation type="list" allowBlank="1" showInputMessage="1" showErrorMessage="1" xr:uid="{00000000-0002-0000-0000-000000000000}">
          <x14:formula1>
            <xm:f>'Diccionario de variables'!#REF!</xm:f>
          </x14:formula1>
          <xm:sqref>K130:O130</xm:sqref>
        </x14:dataValidation>
        <x14:dataValidation type="list" allowBlank="1" showInputMessage="1" showErrorMessage="1" xr:uid="{00000000-0002-0000-0000-000001000000}">
          <x14:formula1>
            <xm:f>'Diccionario de variables'!$A$5:$A$6</xm:f>
          </x14:formula1>
          <xm:sqref>F65:F67 P65 K65 J67 F90 F92</xm:sqref>
        </x14:dataValidation>
        <x14:dataValidation type="list" allowBlank="1" showInputMessage="1" showErrorMessage="1" xr:uid="{00000000-0002-0000-0000-000002000000}">
          <x14:formula1>
            <xm:f>'Diccionario de variables'!$A$8:$A$11</xm:f>
          </x14:formula1>
          <xm:sqref>H65:H66</xm:sqref>
        </x14:dataValidation>
        <x14:dataValidation type="list" allowBlank="1" showInputMessage="1" showErrorMessage="1" xr:uid="{00000000-0002-0000-0000-000003000000}">
          <x14:formula1>
            <xm:f>'Diccionario de variables'!$A$13:$A$16</xm:f>
          </x14:formula1>
          <xm:sqref>I66</xm:sqref>
        </x14:dataValidation>
        <x14:dataValidation type="list" allowBlank="1" showInputMessage="1" showErrorMessage="1" xr:uid="{00000000-0002-0000-0000-000004000000}">
          <x14:formula1>
            <xm:f>'Diccionario de variables'!$A$18:$A$23</xm:f>
          </x14:formula1>
          <xm:sqref>L65:L67</xm:sqref>
        </x14:dataValidation>
        <x14:dataValidation type="list" allowBlank="1" showInputMessage="1" showErrorMessage="1" xr:uid="{00000000-0002-0000-0000-000005000000}">
          <x14:formula1>
            <xm:f>'Diccionario de variables'!$A$25:$A$72</xm:f>
          </x14:formula1>
          <xm:sqref>M66:M67</xm:sqref>
        </x14:dataValidation>
        <x14:dataValidation type="list" allowBlank="1" showInputMessage="1" showErrorMessage="1" xr:uid="{00000000-0002-0000-0000-000006000000}">
          <x14:formula1>
            <xm:f>'Diccionario de variables'!$A$74:$A$78</xm:f>
          </x14:formula1>
          <xm:sqref>Q65:Q67</xm:sqref>
        </x14:dataValidation>
        <x14:dataValidation type="list" allowBlank="1" showInputMessage="1" showErrorMessage="1" xr:uid="{00000000-0002-0000-0000-000007000000}">
          <x14:formula1>
            <xm:f>'Diccionario de variables'!$A$133:$A$136</xm:f>
          </x14:formula1>
          <xm:sqref>R65:R67</xm:sqref>
        </x14:dataValidation>
        <x14:dataValidation type="list" allowBlank="1" showInputMessage="1" showErrorMessage="1" xr:uid="{00000000-0002-0000-0000-000008000000}">
          <x14:formula1>
            <xm:f>'Diccionario de variables'!$A$122:$A$128</xm:f>
          </x14:formula1>
          <xm:sqref>D117:D119</xm:sqref>
        </x14:dataValidation>
        <x14:dataValidation type="list" allowBlank="1" showInputMessage="1" showErrorMessage="1" xr:uid="{00000000-0002-0000-0000-000009000000}">
          <x14:formula1>
            <xm:f>'Diccionario de variables'!$A$179:$A$180</xm:f>
          </x14:formula1>
          <xm:sqref>F93 G81:G85 G36:G40 T91:U93 C93:D93 R90:R91 R93</xm:sqref>
        </x14:dataValidation>
        <x14:dataValidation type="list" allowBlank="1" showInputMessage="1" showErrorMessage="1" xr:uid="{00000000-0002-0000-0000-00000A000000}">
          <x14:formula1>
            <xm:f>'Diccionario de variables'!$A$182:$A$190</xm:f>
          </x14:formula1>
          <xm:sqref>S90:S93</xm:sqref>
        </x14:dataValidation>
        <x14:dataValidation type="list" allowBlank="1" showInputMessage="1" showErrorMessage="1" xr:uid="{00000000-0002-0000-0000-00000B000000}">
          <x14:formula1>
            <xm:f>'Diccionario de variables'!$A$192:$A$197</xm:f>
          </x14:formula1>
          <xm:sqref>T107</xm:sqref>
        </x14:dataValidation>
        <x14:dataValidation type="list" allowBlank="1" showInputMessage="1" showErrorMessage="1" xr:uid="{00000000-0002-0000-0000-00000C000000}">
          <x14:formula1>
            <xm:f>'Diccionario de variables'!$A$8:$A$13</xm:f>
          </x14:formula1>
          <xm:sqref>H90 H92</xm:sqref>
        </x14:dataValidation>
        <x14:dataValidation type="list" allowBlank="1" showInputMessage="1" showErrorMessage="1" xr:uid="{00000000-0002-0000-0000-00000D000000}">
          <x14:formula1>
            <xm:f>'Diccionario de variables'!$A$76:$A$81</xm:f>
          </x14:formula1>
          <xm:sqref>P90:P91 P93</xm:sqref>
        </x14:dataValidation>
        <x14:dataValidation type="list" allowBlank="1" showInputMessage="1" showErrorMessage="1" xr:uid="{00000000-0002-0000-0000-00000E000000}">
          <x14:formula1>
            <xm:f>'Diccionario de variables'!$A$137:$A$140</xm:f>
          </x14:formula1>
          <xm:sqref>Q90:Q91 Q93</xm:sqref>
        </x14:dataValidation>
        <x14:dataValidation type="list" allowBlank="1" showInputMessage="1" showErrorMessage="1" xr:uid="{00000000-0002-0000-0000-00000F000000}">
          <x14:formula1>
            <xm:f>'Diccionario de variables'!$A$15:$A$18</xm:f>
          </x14:formula1>
          <xm:sqref>I90 I92</xm:sqref>
        </x14:dataValidation>
        <x14:dataValidation type="list" allowBlank="1" showInputMessage="1" showErrorMessage="1" xr:uid="{00000000-0002-0000-0000-000010000000}">
          <x14:formula1>
            <xm:f>'Diccionario de variables'!$A$88:$A$91</xm:f>
          </x14:formula1>
          <xm:sqref>E107 F111</xm:sqref>
        </x14:dataValidation>
        <x14:dataValidation type="list" allowBlank="1" showInputMessage="1" showErrorMessage="1" xr:uid="{00000000-0002-0000-0000-000011000000}">
          <x14:formula1>
            <xm:f>'Diccionario de variables'!$A$93:$A$95</xm:f>
          </x14:formula1>
          <xm:sqref>F107 G111</xm:sqref>
        </x14:dataValidation>
        <x14:dataValidation type="list" allowBlank="1" showInputMessage="1" showErrorMessage="1" xr:uid="{00000000-0002-0000-0000-000012000000}">
          <x14:formula1>
            <xm:f>'Diccionario de variables'!$A$84:$A$86</xm:f>
          </x14:formula1>
          <xm:sqref>D107 E111</xm:sqref>
        </x14:dataValidation>
        <x14:dataValidation type="list" allowBlank="1" showInputMessage="1" showErrorMessage="1" xr:uid="{00000000-0002-0000-0000-000013000000}">
          <x14:formula1>
            <xm:f>'Diccionario de variables'!$A$126:$A$132</xm:f>
          </x14:formula1>
          <xm:sqref>D162</xm:sqref>
        </x14:dataValidation>
        <x14:dataValidation type="list" allowBlank="1" showInputMessage="1" showErrorMessage="1" xr:uid="{00000000-0002-0000-0000-000014000000}">
          <x14:formula1>
            <xm:f>'Diccionario de variables'!$A$134:$A$135</xm:f>
          </x14:formula1>
          <xm:sqref>R51:R52</xm:sqref>
        </x14:dataValidation>
        <x14:dataValidation type="list" allowBlank="1" showInputMessage="1" showErrorMessage="1" xr:uid="{00000000-0002-0000-0000-000015000000}">
          <x14:formula1>
            <xm:f>'Diccionario de variables'!$A$142:$A$159</xm:f>
          </x14:formula1>
          <xm:sqref>K15:M15</xm:sqref>
        </x14:dataValidation>
        <x14:dataValidation type="list" allowBlank="1" showInputMessage="1" showErrorMessage="1" xr:uid="{00000000-0002-0000-0000-000016000000}">
          <x14:formula1>
            <xm:f>'Diccionario de variables'!$A$202:$A$203</xm:f>
          </x14:formula1>
          <xm:sqref>E162</xm:sqref>
        </x14:dataValidation>
        <x14:dataValidation type="list" allowBlank="1" showInputMessage="1" showErrorMessage="1" xr:uid="{00000000-0002-0000-0000-000017000000}">
          <x14:formula1>
            <xm:f>'Diccionario de variables'!$A$205:$A$208</xm:f>
          </x14:formula1>
          <xm:sqref>P107 P111</xm:sqref>
        </x14:dataValidation>
        <x14:dataValidation type="list" allowBlank="1" showInputMessage="1" showErrorMessage="1" xr:uid="{00000000-0002-0000-0000-000018000000}">
          <x14:formula1>
            <xm:f>'Diccionario de variables'!$A$164:$A$165</xm:f>
          </x14:formula1>
          <xm:sqref>I13</xm:sqref>
        </x14:dataValidation>
        <x14:dataValidation type="list" allowBlank="1" showInputMessage="1" showErrorMessage="1" xr:uid="{00000000-0002-0000-0000-000019000000}">
          <x14:formula1>
            <xm:f>'Diccionario de variables'!$A$20:$A$25</xm:f>
          </x14:formula1>
          <xm:sqref>N45:O47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106"/>
  <sheetViews>
    <sheetView topLeftCell="A105" zoomScaleNormal="100" zoomScaleSheetLayoutView="100" zoomScalePageLayoutView="80" workbookViewId="0">
      <selection sqref="A1:Y106"/>
    </sheetView>
  </sheetViews>
  <sheetFormatPr baseColWidth="10" defaultRowHeight="15" x14ac:dyDescent="0.25"/>
  <cols>
    <col min="1" max="1" width="12.5703125" style="266" customWidth="1"/>
    <col min="2" max="2" width="5" style="266" customWidth="1"/>
    <col min="3" max="3" width="7.28515625" style="266" customWidth="1"/>
    <col min="4" max="4" width="5.7109375" style="266" customWidth="1"/>
    <col min="5" max="5" width="5.85546875" style="266" customWidth="1"/>
    <col min="6" max="6" width="7.5703125" style="266" customWidth="1"/>
    <col min="7" max="8" width="5.85546875" style="266" customWidth="1"/>
    <col min="9" max="9" width="7.140625" style="266" customWidth="1"/>
    <col min="10" max="10" width="5.7109375" style="266" customWidth="1"/>
    <col min="11" max="11" width="4.85546875" style="266" customWidth="1"/>
    <col min="12" max="12" width="7.7109375" style="266" customWidth="1"/>
    <col min="13" max="13" width="5.7109375" style="266" customWidth="1"/>
    <col min="14" max="14" width="5.42578125" style="266" customWidth="1"/>
    <col min="15" max="15" width="8.140625" style="266" customWidth="1"/>
    <col min="16" max="16" width="5.85546875" style="266" customWidth="1"/>
    <col min="17" max="17" width="5.42578125" style="266" customWidth="1"/>
    <col min="18" max="18" width="8.140625" style="266" customWidth="1"/>
    <col min="19" max="19" width="5.85546875" style="266" customWidth="1"/>
    <col min="20" max="20" width="5.42578125" style="266" customWidth="1"/>
    <col min="21" max="21" width="7.140625" style="266" customWidth="1"/>
    <col min="22" max="22" width="5.85546875" style="266" customWidth="1"/>
    <col min="23" max="23" width="5.28515625" style="266" customWidth="1"/>
    <col min="24" max="24" width="7.7109375" style="266" customWidth="1"/>
    <col min="25" max="25" width="5.7109375" style="266" customWidth="1"/>
    <col min="26" max="26" width="7" customWidth="1"/>
  </cols>
  <sheetData>
    <row r="1" spans="1:25" ht="28.5" customHeight="1" x14ac:dyDescent="0.25">
      <c r="A1" s="523" t="s">
        <v>423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5"/>
    </row>
    <row r="2" spans="1:25" s="9" customFormat="1" ht="37.5" customHeight="1" x14ac:dyDescent="0.25">
      <c r="A2" s="526" t="s">
        <v>450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8"/>
    </row>
    <row r="3" spans="1:25" ht="11.25" customHeight="1" x14ac:dyDescent="0.25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1"/>
    </row>
    <row r="4" spans="1:25" ht="21" customHeight="1" x14ac:dyDescent="0.25">
      <c r="A4" s="532"/>
      <c r="B4" s="475" t="s">
        <v>15</v>
      </c>
      <c r="C4" s="475"/>
      <c r="D4" s="475"/>
      <c r="E4" s="475"/>
      <c r="F4" s="475"/>
      <c r="G4" s="475"/>
      <c r="H4" s="505" t="s">
        <v>14</v>
      </c>
      <c r="I4" s="506"/>
      <c r="J4" s="506"/>
      <c r="K4" s="506"/>
      <c r="L4" s="506"/>
      <c r="M4" s="477"/>
      <c r="N4" s="475" t="s">
        <v>13</v>
      </c>
      <c r="O4" s="475"/>
      <c r="P4" s="475"/>
      <c r="Q4" s="475"/>
      <c r="R4" s="475"/>
      <c r="S4" s="475"/>
      <c r="T4" s="506" t="s">
        <v>267</v>
      </c>
      <c r="U4" s="506"/>
      <c r="V4" s="506"/>
      <c r="W4" s="506"/>
      <c r="X4" s="506"/>
      <c r="Y4" s="522"/>
    </row>
    <row r="5" spans="1:25" ht="57.75" customHeight="1" x14ac:dyDescent="0.25">
      <c r="A5" s="532"/>
      <c r="B5" s="475" t="s">
        <v>94</v>
      </c>
      <c r="C5" s="475"/>
      <c r="D5" s="475"/>
      <c r="E5" s="469" t="s">
        <v>119</v>
      </c>
      <c r="F5" s="469"/>
      <c r="G5" s="469"/>
      <c r="H5" s="505" t="s">
        <v>94</v>
      </c>
      <c r="I5" s="506"/>
      <c r="J5" s="477"/>
      <c r="K5" s="469" t="s">
        <v>119</v>
      </c>
      <c r="L5" s="469"/>
      <c r="M5" s="469"/>
      <c r="N5" s="475" t="s">
        <v>94</v>
      </c>
      <c r="O5" s="475"/>
      <c r="P5" s="475"/>
      <c r="Q5" s="469" t="s">
        <v>119</v>
      </c>
      <c r="R5" s="469"/>
      <c r="S5" s="469"/>
      <c r="T5" s="506" t="s">
        <v>94</v>
      </c>
      <c r="U5" s="506"/>
      <c r="V5" s="477"/>
      <c r="W5" s="469" t="s">
        <v>119</v>
      </c>
      <c r="X5" s="469"/>
      <c r="Y5" s="470"/>
    </row>
    <row r="6" spans="1:25" ht="33" customHeight="1" x14ac:dyDescent="0.25">
      <c r="A6" s="81"/>
      <c r="B6" s="247" t="s">
        <v>366</v>
      </c>
      <c r="C6" s="247" t="s">
        <v>16</v>
      </c>
      <c r="D6" s="247" t="s">
        <v>0</v>
      </c>
      <c r="E6" s="247" t="s">
        <v>366</v>
      </c>
      <c r="F6" s="247" t="s">
        <v>16</v>
      </c>
      <c r="G6" s="247" t="s">
        <v>0</v>
      </c>
      <c r="H6" s="247" t="s">
        <v>366</v>
      </c>
      <c r="I6" s="247" t="s">
        <v>16</v>
      </c>
      <c r="J6" s="247" t="s">
        <v>0</v>
      </c>
      <c r="K6" s="247" t="s">
        <v>366</v>
      </c>
      <c r="L6" s="247" t="s">
        <v>16</v>
      </c>
      <c r="M6" s="247" t="s">
        <v>0</v>
      </c>
      <c r="N6" s="247" t="s">
        <v>366</v>
      </c>
      <c r="O6" s="247" t="s">
        <v>16</v>
      </c>
      <c r="P6" s="247" t="s">
        <v>0</v>
      </c>
      <c r="Q6" s="247" t="s">
        <v>366</v>
      </c>
      <c r="R6" s="247" t="s">
        <v>16</v>
      </c>
      <c r="S6" s="247" t="s">
        <v>0</v>
      </c>
      <c r="T6" s="248" t="s">
        <v>366</v>
      </c>
      <c r="U6" s="247" t="s">
        <v>16</v>
      </c>
      <c r="V6" s="247" t="s">
        <v>0</v>
      </c>
      <c r="W6" s="247" t="s">
        <v>366</v>
      </c>
      <c r="X6" s="247" t="s">
        <v>16</v>
      </c>
      <c r="Y6" s="249" t="s">
        <v>0</v>
      </c>
    </row>
    <row r="7" spans="1:25" ht="45.75" customHeight="1" x14ac:dyDescent="0.25">
      <c r="A7" s="258" t="s">
        <v>177</v>
      </c>
      <c r="B7" s="259">
        <f>SUM(C7:D7)</f>
        <v>0</v>
      </c>
      <c r="C7" s="259">
        <f>SUM(C8:C13)</f>
        <v>0</v>
      </c>
      <c r="D7" s="259">
        <f>SUM(D8:D13)</f>
        <v>0</v>
      </c>
      <c r="E7" s="259">
        <f>SUM(F7:G7)</f>
        <v>0</v>
      </c>
      <c r="F7" s="259">
        <f>SUM(F8:F13)</f>
        <v>0</v>
      </c>
      <c r="G7" s="259">
        <f>SUM(G8:G13)</f>
        <v>0</v>
      </c>
      <c r="H7" s="259">
        <f>SUM(I7:J7)</f>
        <v>0</v>
      </c>
      <c r="I7" s="259">
        <f>SUM(I8:I13)</f>
        <v>0</v>
      </c>
      <c r="J7" s="259">
        <f>SUM(J8:J13)</f>
        <v>0</v>
      </c>
      <c r="K7" s="259">
        <f>SUM(L7:M7)</f>
        <v>0</v>
      </c>
      <c r="L7" s="259">
        <f>SUM(L8:L13)</f>
        <v>0</v>
      </c>
      <c r="M7" s="259">
        <f>SUM(M8:M13)</f>
        <v>0</v>
      </c>
      <c r="N7" s="259">
        <f>SUM(O7:P7)</f>
        <v>0</v>
      </c>
      <c r="O7" s="259">
        <f>SUM(O8:O13)</f>
        <v>0</v>
      </c>
      <c r="P7" s="259">
        <f>SUM(P8:P13)</f>
        <v>0</v>
      </c>
      <c r="Q7" s="259">
        <f>SUM(R7:S7)</f>
        <v>0</v>
      </c>
      <c r="R7" s="259">
        <f>SUM(R8:R13)</f>
        <v>0</v>
      </c>
      <c r="S7" s="259">
        <f>SUM(S8:S13)</f>
        <v>0</v>
      </c>
      <c r="T7" s="260">
        <f>SUM(U7:V7)</f>
        <v>0</v>
      </c>
      <c r="U7" s="259">
        <f>SUM(U8:U13)</f>
        <v>0</v>
      </c>
      <c r="V7" s="259">
        <f>SUM(V8:V13)</f>
        <v>0</v>
      </c>
      <c r="W7" s="259">
        <f>SUM(X7:Y7)</f>
        <v>0</v>
      </c>
      <c r="X7" s="259">
        <f>SUM(X8:X13)</f>
        <v>0</v>
      </c>
      <c r="Y7" s="261">
        <f>SUM(Y8:Y13)</f>
        <v>0</v>
      </c>
    </row>
    <row r="8" spans="1:25" ht="39" customHeight="1" x14ac:dyDescent="0.25">
      <c r="A8" s="262" t="s">
        <v>268</v>
      </c>
      <c r="B8" s="259">
        <f t="shared" ref="B8:B12" si="0">SUM(C8:D8)</f>
        <v>0</v>
      </c>
      <c r="C8" s="263"/>
      <c r="D8" s="263"/>
      <c r="E8" s="259">
        <f t="shared" ref="E8:E12" si="1">SUM(F8:G8)</f>
        <v>0</v>
      </c>
      <c r="F8" s="263"/>
      <c r="G8" s="263"/>
      <c r="H8" s="259">
        <f t="shared" ref="H8:H12" si="2">SUM(I8:J8)</f>
        <v>0</v>
      </c>
      <c r="I8" s="263"/>
      <c r="J8" s="263"/>
      <c r="K8" s="259">
        <f t="shared" ref="K8:K12" si="3">SUM(L8:M8)</f>
        <v>0</v>
      </c>
      <c r="L8" s="263"/>
      <c r="M8" s="263"/>
      <c r="N8" s="259">
        <f t="shared" ref="N8:N12" si="4">SUM(O8:P8)</f>
        <v>0</v>
      </c>
      <c r="O8" s="263"/>
      <c r="P8" s="263"/>
      <c r="Q8" s="259">
        <f t="shared" ref="Q8:Q12" si="5">SUM(R8:S8)</f>
        <v>0</v>
      </c>
      <c r="R8" s="263"/>
      <c r="S8" s="263"/>
      <c r="T8" s="260">
        <f t="shared" ref="T8:T12" si="6">SUM(U8:V8)</f>
        <v>0</v>
      </c>
      <c r="U8" s="263"/>
      <c r="V8" s="263"/>
      <c r="W8" s="259">
        <f t="shared" ref="W8:W12" si="7">SUM(X8:Y8)</f>
        <v>0</v>
      </c>
      <c r="X8" s="263"/>
      <c r="Y8" s="264"/>
    </row>
    <row r="9" spans="1:25" ht="47.25" customHeight="1" x14ac:dyDescent="0.25">
      <c r="A9" s="262" t="s">
        <v>269</v>
      </c>
      <c r="B9" s="259">
        <f t="shared" si="0"/>
        <v>0</v>
      </c>
      <c r="C9" s="250"/>
      <c r="D9" s="250"/>
      <c r="E9" s="259">
        <f t="shared" si="1"/>
        <v>0</v>
      </c>
      <c r="F9" s="250"/>
      <c r="G9" s="250"/>
      <c r="H9" s="259">
        <f t="shared" si="2"/>
        <v>0</v>
      </c>
      <c r="I9" s="250"/>
      <c r="J9" s="250"/>
      <c r="K9" s="259">
        <f t="shared" si="3"/>
        <v>0</v>
      </c>
      <c r="L9" s="250"/>
      <c r="M9" s="250"/>
      <c r="N9" s="259">
        <f t="shared" si="4"/>
        <v>0</v>
      </c>
      <c r="O9" s="250"/>
      <c r="P9" s="250"/>
      <c r="Q9" s="259">
        <f t="shared" si="5"/>
        <v>0</v>
      </c>
      <c r="R9" s="250"/>
      <c r="S9" s="250"/>
      <c r="T9" s="260">
        <f t="shared" si="6"/>
        <v>0</v>
      </c>
      <c r="U9" s="250"/>
      <c r="V9" s="250"/>
      <c r="W9" s="259">
        <f t="shared" si="7"/>
        <v>0</v>
      </c>
      <c r="X9" s="250"/>
      <c r="Y9" s="251"/>
    </row>
    <row r="10" spans="1:25" ht="52.5" customHeight="1" x14ac:dyDescent="0.25">
      <c r="A10" s="262" t="s">
        <v>270</v>
      </c>
      <c r="B10" s="259">
        <f t="shared" si="0"/>
        <v>0</v>
      </c>
      <c r="C10" s="250"/>
      <c r="D10" s="250"/>
      <c r="E10" s="259">
        <f t="shared" si="1"/>
        <v>0</v>
      </c>
      <c r="F10" s="250"/>
      <c r="G10" s="250"/>
      <c r="H10" s="259">
        <f t="shared" si="2"/>
        <v>0</v>
      </c>
      <c r="I10" s="250"/>
      <c r="J10" s="250"/>
      <c r="K10" s="259">
        <f t="shared" si="3"/>
        <v>0</v>
      </c>
      <c r="L10" s="250"/>
      <c r="M10" s="250"/>
      <c r="N10" s="259">
        <f t="shared" si="4"/>
        <v>0</v>
      </c>
      <c r="O10" s="250"/>
      <c r="P10" s="250"/>
      <c r="Q10" s="259">
        <f t="shared" si="5"/>
        <v>0</v>
      </c>
      <c r="R10" s="250"/>
      <c r="S10" s="250"/>
      <c r="T10" s="260">
        <f t="shared" si="6"/>
        <v>0</v>
      </c>
      <c r="U10" s="250"/>
      <c r="V10" s="250"/>
      <c r="W10" s="259">
        <f t="shared" si="7"/>
        <v>0</v>
      </c>
      <c r="X10" s="250"/>
      <c r="Y10" s="251"/>
    </row>
    <row r="11" spans="1:25" ht="58.5" customHeight="1" x14ac:dyDescent="0.25">
      <c r="A11" s="262" t="s">
        <v>271</v>
      </c>
      <c r="B11" s="259">
        <f t="shared" si="0"/>
        <v>0</v>
      </c>
      <c r="C11" s="250"/>
      <c r="D11" s="250"/>
      <c r="E11" s="259">
        <f t="shared" si="1"/>
        <v>0</v>
      </c>
      <c r="F11" s="250"/>
      <c r="G11" s="250"/>
      <c r="H11" s="259">
        <f t="shared" si="2"/>
        <v>0</v>
      </c>
      <c r="I11" s="250"/>
      <c r="J11" s="250"/>
      <c r="K11" s="259">
        <f t="shared" si="3"/>
        <v>0</v>
      </c>
      <c r="L11" s="250"/>
      <c r="M11" s="250"/>
      <c r="N11" s="259">
        <f t="shared" si="4"/>
        <v>0</v>
      </c>
      <c r="O11" s="250"/>
      <c r="P11" s="250"/>
      <c r="Q11" s="259">
        <f t="shared" si="5"/>
        <v>0</v>
      </c>
      <c r="R11" s="250"/>
      <c r="S11" s="250"/>
      <c r="T11" s="260">
        <f t="shared" si="6"/>
        <v>0</v>
      </c>
      <c r="U11" s="250"/>
      <c r="V11" s="250"/>
      <c r="W11" s="259">
        <f t="shared" si="7"/>
        <v>0</v>
      </c>
      <c r="X11" s="250"/>
      <c r="Y11" s="251"/>
    </row>
    <row r="12" spans="1:25" ht="40.5" customHeight="1" x14ac:dyDescent="0.25">
      <c r="A12" s="262" t="s">
        <v>272</v>
      </c>
      <c r="B12" s="259">
        <f t="shared" si="0"/>
        <v>0</v>
      </c>
      <c r="C12" s="250"/>
      <c r="D12" s="250"/>
      <c r="E12" s="259">
        <f t="shared" si="1"/>
        <v>0</v>
      </c>
      <c r="F12" s="250"/>
      <c r="G12" s="250"/>
      <c r="H12" s="259">
        <f t="shared" si="2"/>
        <v>0</v>
      </c>
      <c r="I12" s="250"/>
      <c r="J12" s="250"/>
      <c r="K12" s="259">
        <f t="shared" si="3"/>
        <v>0</v>
      </c>
      <c r="L12" s="250"/>
      <c r="M12" s="250"/>
      <c r="N12" s="259">
        <f t="shared" si="4"/>
        <v>0</v>
      </c>
      <c r="O12" s="250"/>
      <c r="P12" s="250"/>
      <c r="Q12" s="259">
        <f t="shared" si="5"/>
        <v>0</v>
      </c>
      <c r="R12" s="250"/>
      <c r="S12" s="250"/>
      <c r="T12" s="260">
        <f t="shared" si="6"/>
        <v>0</v>
      </c>
      <c r="U12" s="250"/>
      <c r="V12" s="250"/>
      <c r="W12" s="259">
        <f t="shared" si="7"/>
        <v>0</v>
      </c>
      <c r="X12" s="250"/>
      <c r="Y12" s="251"/>
    </row>
    <row r="13" spans="1:25" ht="47.25" customHeight="1" x14ac:dyDescent="0.25">
      <c r="A13" s="262" t="s">
        <v>273</v>
      </c>
      <c r="B13" s="259"/>
      <c r="C13" s="250"/>
      <c r="D13" s="250"/>
      <c r="E13" s="259"/>
      <c r="F13" s="250"/>
      <c r="G13" s="250"/>
      <c r="H13" s="259"/>
      <c r="I13" s="250"/>
      <c r="J13" s="250"/>
      <c r="K13" s="259"/>
      <c r="L13" s="250"/>
      <c r="M13" s="250"/>
      <c r="N13" s="259"/>
      <c r="O13" s="250"/>
      <c r="P13" s="250"/>
      <c r="Q13" s="259"/>
      <c r="R13" s="250"/>
      <c r="S13" s="250"/>
      <c r="T13" s="260"/>
      <c r="U13" s="250"/>
      <c r="V13" s="250"/>
      <c r="W13" s="259"/>
      <c r="X13" s="250"/>
      <c r="Y13" s="251"/>
    </row>
    <row r="14" spans="1:25" ht="17.25" customHeight="1" thickBot="1" x14ac:dyDescent="0.3">
      <c r="A14" s="519" t="s">
        <v>3</v>
      </c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20"/>
      <c r="V14" s="520"/>
      <c r="W14" s="520"/>
      <c r="X14" s="520"/>
      <c r="Y14" s="521"/>
    </row>
    <row r="15" spans="1:25" ht="51" customHeight="1" thickBot="1" x14ac:dyDescent="0.3">
      <c r="A15" s="107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303"/>
    </row>
    <row r="16" spans="1:25" s="9" customFormat="1" ht="48" customHeight="1" x14ac:dyDescent="0.25">
      <c r="A16" s="479" t="s">
        <v>451</v>
      </c>
      <c r="B16" s="480"/>
      <c r="C16" s="480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1"/>
    </row>
    <row r="17" spans="1:25" ht="3.75" customHeight="1" x14ac:dyDescent="0.25">
      <c r="A17" s="135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82"/>
      <c r="N17" s="82"/>
      <c r="O17" s="82"/>
      <c r="P17" s="82"/>
      <c r="Q17" s="82"/>
      <c r="R17" s="82"/>
      <c r="S17" s="265"/>
      <c r="Y17" s="267"/>
    </row>
    <row r="18" spans="1:25" ht="20.25" customHeight="1" x14ac:dyDescent="0.25">
      <c r="A18" s="485" t="s">
        <v>95</v>
      </c>
      <c r="B18" s="486"/>
      <c r="C18" s="486"/>
      <c r="D18" s="486"/>
      <c r="E18" s="486"/>
      <c r="F18" s="486"/>
      <c r="G18" s="487"/>
      <c r="H18" s="475" t="s">
        <v>15</v>
      </c>
      <c r="I18" s="475"/>
      <c r="J18" s="475"/>
      <c r="K18" s="475"/>
      <c r="L18" s="475"/>
      <c r="M18" s="475"/>
      <c r="N18" s="505" t="s">
        <v>14</v>
      </c>
      <c r="O18" s="506"/>
      <c r="P18" s="506"/>
      <c r="Q18" s="506"/>
      <c r="R18" s="506"/>
      <c r="S18" s="477"/>
      <c r="T18" s="505" t="s">
        <v>13</v>
      </c>
      <c r="U18" s="506"/>
      <c r="V18" s="506"/>
      <c r="W18" s="506"/>
      <c r="X18" s="506"/>
      <c r="Y18" s="522"/>
    </row>
    <row r="19" spans="1:25" ht="36" customHeight="1" x14ac:dyDescent="0.25">
      <c r="A19" s="268"/>
      <c r="B19" s="82"/>
      <c r="C19" s="82"/>
      <c r="D19" s="82"/>
      <c r="E19" s="82"/>
      <c r="F19" s="82"/>
      <c r="G19" s="82"/>
      <c r="H19" s="475" t="s">
        <v>94</v>
      </c>
      <c r="I19" s="475"/>
      <c r="J19" s="475"/>
      <c r="K19" s="469" t="s">
        <v>119</v>
      </c>
      <c r="L19" s="469"/>
      <c r="M19" s="469"/>
      <c r="N19" s="505" t="s">
        <v>94</v>
      </c>
      <c r="O19" s="506"/>
      <c r="P19" s="477"/>
      <c r="Q19" s="469" t="s">
        <v>119</v>
      </c>
      <c r="R19" s="469"/>
      <c r="S19" s="469"/>
      <c r="T19" s="505" t="s">
        <v>94</v>
      </c>
      <c r="U19" s="506"/>
      <c r="V19" s="477"/>
      <c r="W19" s="469" t="s">
        <v>119</v>
      </c>
      <c r="X19" s="469"/>
      <c r="Y19" s="470"/>
    </row>
    <row r="20" spans="1:25" ht="23.25" customHeight="1" x14ac:dyDescent="0.25">
      <c r="A20" s="81"/>
      <c r="B20" s="82"/>
      <c r="C20" s="82"/>
      <c r="D20" s="82"/>
      <c r="E20" s="82"/>
      <c r="F20" s="82"/>
      <c r="G20" s="82"/>
      <c r="H20" s="256" t="s">
        <v>366</v>
      </c>
      <c r="I20" s="256" t="s">
        <v>16</v>
      </c>
      <c r="J20" s="256" t="s">
        <v>0</v>
      </c>
      <c r="K20" s="256" t="s">
        <v>366</v>
      </c>
      <c r="L20" s="256" t="s">
        <v>16</v>
      </c>
      <c r="M20" s="256" t="s">
        <v>0</v>
      </c>
      <c r="N20" s="256" t="s">
        <v>366</v>
      </c>
      <c r="O20" s="256" t="s">
        <v>16</v>
      </c>
      <c r="P20" s="256" t="s">
        <v>0</v>
      </c>
      <c r="Q20" s="256" t="s">
        <v>366</v>
      </c>
      <c r="R20" s="256" t="s">
        <v>16</v>
      </c>
      <c r="S20" s="256" t="s">
        <v>0</v>
      </c>
      <c r="T20" s="256" t="s">
        <v>366</v>
      </c>
      <c r="U20" s="256" t="s">
        <v>16</v>
      </c>
      <c r="V20" s="256" t="s">
        <v>0</v>
      </c>
      <c r="W20" s="256" t="s">
        <v>366</v>
      </c>
      <c r="X20" s="256" t="s">
        <v>16</v>
      </c>
      <c r="Y20" s="257" t="s">
        <v>0</v>
      </c>
    </row>
    <row r="21" spans="1:25" ht="19.5" customHeight="1" x14ac:dyDescent="0.25">
      <c r="A21" s="492" t="s">
        <v>274</v>
      </c>
      <c r="B21" s="493"/>
      <c r="C21" s="493"/>
      <c r="D21" s="493"/>
      <c r="E21" s="493"/>
      <c r="F21" s="493"/>
      <c r="G21" s="493"/>
      <c r="H21" s="259">
        <f>SUM(I21:J21)</f>
        <v>0</v>
      </c>
      <c r="I21" s="259">
        <f>SUM(I22:I28)</f>
        <v>0</v>
      </c>
      <c r="J21" s="259">
        <f>SUM(J22:J28)</f>
        <v>0</v>
      </c>
      <c r="K21" s="259">
        <f>SUM(L21:M21)</f>
        <v>0</v>
      </c>
      <c r="L21" s="259">
        <f>SUM(L22:L28)</f>
        <v>0</v>
      </c>
      <c r="M21" s="259">
        <f t="shared" ref="M21" si="8">SUM(M22:M28)</f>
        <v>0</v>
      </c>
      <c r="N21" s="259">
        <f>SUM(O21:P21)</f>
        <v>0</v>
      </c>
      <c r="O21" s="259">
        <f>SUM(O22:O28)</f>
        <v>0</v>
      </c>
      <c r="P21" s="259">
        <f>SUM(P22:P28)</f>
        <v>0</v>
      </c>
      <c r="Q21" s="259">
        <f>SUM(R21:S21)</f>
        <v>0</v>
      </c>
      <c r="R21" s="259">
        <f t="shared" ref="R21:S21" si="9">SUM(R22:R28)</f>
        <v>0</v>
      </c>
      <c r="S21" s="259">
        <f t="shared" si="9"/>
        <v>0</v>
      </c>
      <c r="T21" s="259">
        <f>SUM(U21:V21)</f>
        <v>0</v>
      </c>
      <c r="U21" s="259">
        <f>SUM(U22:U28)</f>
        <v>0</v>
      </c>
      <c r="V21" s="259">
        <f>SUM(V22:V28)</f>
        <v>0</v>
      </c>
      <c r="W21" s="259">
        <f>SUM(X21:Y21)</f>
        <v>0</v>
      </c>
      <c r="X21" s="259">
        <f t="shared" ref="X21:Y21" si="10">SUM(X22:X28)</f>
        <v>0</v>
      </c>
      <c r="Y21" s="261">
        <f t="shared" si="10"/>
        <v>0</v>
      </c>
    </row>
    <row r="22" spans="1:25" ht="19.5" customHeight="1" x14ac:dyDescent="0.25">
      <c r="A22" s="490" t="s">
        <v>73</v>
      </c>
      <c r="B22" s="449"/>
      <c r="C22" s="449"/>
      <c r="D22" s="449"/>
      <c r="E22" s="449"/>
      <c r="F22" s="449"/>
      <c r="G22" s="449"/>
      <c r="H22" s="259">
        <f t="shared" ref="H22:H28" si="11">SUM(I22:J22)</f>
        <v>0</v>
      </c>
      <c r="I22" s="263"/>
      <c r="J22" s="263"/>
      <c r="K22" s="259">
        <f t="shared" ref="K22:K28" si="12">SUM(L22:M22)</f>
        <v>0</v>
      </c>
      <c r="L22" s="263"/>
      <c r="M22" s="263"/>
      <c r="N22" s="259">
        <f t="shared" ref="N22:N28" si="13">SUM(O22:P22)</f>
        <v>0</v>
      </c>
      <c r="O22" s="263"/>
      <c r="P22" s="263"/>
      <c r="Q22" s="259">
        <f t="shared" ref="Q22:Q28" si="14">SUM(R22:S22)</f>
        <v>0</v>
      </c>
      <c r="R22" s="263"/>
      <c r="S22" s="263"/>
      <c r="T22" s="259">
        <f t="shared" ref="T22:T28" si="15">SUM(U22:V22)</f>
        <v>0</v>
      </c>
      <c r="U22" s="263"/>
      <c r="V22" s="263"/>
      <c r="W22" s="259">
        <f t="shared" ref="W22:W28" si="16">SUM(X22:Y22)</f>
        <v>0</v>
      </c>
      <c r="X22" s="263"/>
      <c r="Y22" s="264"/>
    </row>
    <row r="23" spans="1:25" ht="19.5" customHeight="1" x14ac:dyDescent="0.25">
      <c r="A23" s="490" t="s">
        <v>275</v>
      </c>
      <c r="B23" s="449"/>
      <c r="C23" s="449"/>
      <c r="D23" s="449"/>
      <c r="E23" s="449"/>
      <c r="F23" s="449"/>
      <c r="G23" s="449"/>
      <c r="H23" s="269">
        <f>SUM(I23:J23)</f>
        <v>0</v>
      </c>
      <c r="I23" s="250"/>
      <c r="J23" s="250"/>
      <c r="K23" s="269">
        <f>SUM(L23:M23)</f>
        <v>0</v>
      </c>
      <c r="L23" s="250"/>
      <c r="M23" s="250"/>
      <c r="N23" s="259">
        <f t="shared" si="13"/>
        <v>0</v>
      </c>
      <c r="O23" s="250"/>
      <c r="P23" s="250"/>
      <c r="Q23" s="259">
        <f t="shared" si="14"/>
        <v>0</v>
      </c>
      <c r="R23" s="250"/>
      <c r="S23" s="250"/>
      <c r="T23" s="259">
        <f t="shared" si="15"/>
        <v>0</v>
      </c>
      <c r="U23" s="250"/>
      <c r="V23" s="250"/>
      <c r="W23" s="259">
        <f t="shared" si="16"/>
        <v>0</v>
      </c>
      <c r="X23" s="250"/>
      <c r="Y23" s="251"/>
    </row>
    <row r="24" spans="1:25" ht="19.5" customHeight="1" x14ac:dyDescent="0.25">
      <c r="A24" s="490" t="s">
        <v>74</v>
      </c>
      <c r="B24" s="449"/>
      <c r="C24" s="449"/>
      <c r="D24" s="449"/>
      <c r="E24" s="449"/>
      <c r="F24" s="449"/>
      <c r="G24" s="449"/>
      <c r="H24" s="259">
        <f t="shared" si="11"/>
        <v>0</v>
      </c>
      <c r="I24" s="250"/>
      <c r="J24" s="250"/>
      <c r="K24" s="259">
        <f t="shared" si="12"/>
        <v>0</v>
      </c>
      <c r="L24" s="250"/>
      <c r="M24" s="250"/>
      <c r="N24" s="259">
        <f t="shared" si="13"/>
        <v>0</v>
      </c>
      <c r="O24" s="250"/>
      <c r="P24" s="250"/>
      <c r="Q24" s="259">
        <f t="shared" si="14"/>
        <v>0</v>
      </c>
      <c r="R24" s="250"/>
      <c r="S24" s="250"/>
      <c r="T24" s="259">
        <f t="shared" si="15"/>
        <v>0</v>
      </c>
      <c r="U24" s="250"/>
      <c r="V24" s="250"/>
      <c r="W24" s="259">
        <f t="shared" si="16"/>
        <v>0</v>
      </c>
      <c r="X24" s="250"/>
      <c r="Y24" s="251"/>
    </row>
    <row r="25" spans="1:25" ht="19.5" customHeight="1" x14ac:dyDescent="0.25">
      <c r="A25" s="490" t="s">
        <v>122</v>
      </c>
      <c r="B25" s="449"/>
      <c r="C25" s="449"/>
      <c r="D25" s="449"/>
      <c r="E25" s="449"/>
      <c r="F25" s="449"/>
      <c r="G25" s="449"/>
      <c r="H25" s="259">
        <f t="shared" si="11"/>
        <v>0</v>
      </c>
      <c r="I25" s="250"/>
      <c r="J25" s="250"/>
      <c r="K25" s="259">
        <f t="shared" si="12"/>
        <v>0</v>
      </c>
      <c r="L25" s="250"/>
      <c r="M25" s="250"/>
      <c r="N25" s="259">
        <f t="shared" si="13"/>
        <v>0</v>
      </c>
      <c r="O25" s="250"/>
      <c r="P25" s="250"/>
      <c r="Q25" s="259">
        <f t="shared" si="14"/>
        <v>0</v>
      </c>
      <c r="R25" s="250"/>
      <c r="S25" s="250"/>
      <c r="T25" s="259">
        <f t="shared" si="15"/>
        <v>0</v>
      </c>
      <c r="U25" s="250"/>
      <c r="V25" s="250"/>
      <c r="W25" s="259">
        <f t="shared" si="16"/>
        <v>0</v>
      </c>
      <c r="X25" s="250"/>
      <c r="Y25" s="251"/>
    </row>
    <row r="26" spans="1:25" ht="28.5" customHeight="1" x14ac:dyDescent="0.25">
      <c r="A26" s="490" t="s">
        <v>276</v>
      </c>
      <c r="B26" s="449"/>
      <c r="C26" s="449"/>
      <c r="D26" s="449"/>
      <c r="E26" s="449"/>
      <c r="F26" s="449"/>
      <c r="G26" s="449"/>
      <c r="H26" s="259">
        <f t="shared" si="11"/>
        <v>0</v>
      </c>
      <c r="I26" s="250"/>
      <c r="J26" s="250"/>
      <c r="K26" s="259">
        <f t="shared" si="12"/>
        <v>0</v>
      </c>
      <c r="L26" s="250"/>
      <c r="M26" s="250"/>
      <c r="N26" s="259">
        <f t="shared" si="13"/>
        <v>0</v>
      </c>
      <c r="O26" s="250"/>
      <c r="P26" s="250"/>
      <c r="Q26" s="259">
        <f t="shared" si="14"/>
        <v>0</v>
      </c>
      <c r="R26" s="250"/>
      <c r="S26" s="250"/>
      <c r="T26" s="259">
        <f t="shared" si="15"/>
        <v>0</v>
      </c>
      <c r="U26" s="250"/>
      <c r="V26" s="250"/>
      <c r="W26" s="259">
        <f t="shared" si="16"/>
        <v>0</v>
      </c>
      <c r="X26" s="250"/>
      <c r="Y26" s="251"/>
    </row>
    <row r="27" spans="1:25" ht="20.25" customHeight="1" x14ac:dyDescent="0.25">
      <c r="A27" s="490" t="s">
        <v>121</v>
      </c>
      <c r="B27" s="449"/>
      <c r="C27" s="449"/>
      <c r="D27" s="449"/>
      <c r="E27" s="449"/>
      <c r="F27" s="449"/>
      <c r="G27" s="449"/>
      <c r="H27" s="259"/>
      <c r="I27" s="250"/>
      <c r="J27" s="250"/>
      <c r="K27" s="259"/>
      <c r="L27" s="250"/>
      <c r="M27" s="250"/>
      <c r="N27" s="259"/>
      <c r="O27" s="250"/>
      <c r="P27" s="250"/>
      <c r="Q27" s="259"/>
      <c r="R27" s="250"/>
      <c r="S27" s="250"/>
      <c r="T27" s="259"/>
      <c r="U27" s="250"/>
      <c r="V27" s="250"/>
      <c r="W27" s="259"/>
      <c r="X27" s="250"/>
      <c r="Y27" s="251"/>
    </row>
    <row r="28" spans="1:25" ht="20.25" customHeight="1" x14ac:dyDescent="0.25">
      <c r="A28" s="490" t="s">
        <v>424</v>
      </c>
      <c r="B28" s="449"/>
      <c r="C28" s="449"/>
      <c r="D28" s="449"/>
      <c r="E28" s="449"/>
      <c r="F28" s="449"/>
      <c r="G28" s="449"/>
      <c r="H28" s="259">
        <f t="shared" si="11"/>
        <v>0</v>
      </c>
      <c r="I28" s="250"/>
      <c r="J28" s="250"/>
      <c r="K28" s="259">
        <f t="shared" si="12"/>
        <v>0</v>
      </c>
      <c r="L28" s="250"/>
      <c r="M28" s="250"/>
      <c r="N28" s="259">
        <f t="shared" si="13"/>
        <v>0</v>
      </c>
      <c r="O28" s="250"/>
      <c r="P28" s="250"/>
      <c r="Q28" s="259">
        <f t="shared" si="14"/>
        <v>0</v>
      </c>
      <c r="R28" s="250"/>
      <c r="S28" s="250"/>
      <c r="T28" s="259">
        <f t="shared" si="15"/>
        <v>0</v>
      </c>
      <c r="U28" s="250"/>
      <c r="V28" s="250"/>
      <c r="W28" s="259">
        <f t="shared" si="16"/>
        <v>0</v>
      </c>
      <c r="X28" s="250"/>
      <c r="Y28" s="251"/>
    </row>
    <row r="29" spans="1:25" ht="15.75" customHeight="1" x14ac:dyDescent="0.25">
      <c r="A29" s="491" t="s">
        <v>3</v>
      </c>
      <c r="B29" s="491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</row>
    <row r="30" spans="1:25" ht="22.5" customHeight="1" x14ac:dyDescent="0.25">
      <c r="A30" s="516"/>
      <c r="B30" s="517"/>
      <c r="C30" s="517"/>
      <c r="D30" s="517"/>
      <c r="E30" s="517"/>
      <c r="F30" s="517"/>
      <c r="G30" s="518"/>
      <c r="H30" s="503" t="s">
        <v>15</v>
      </c>
      <c r="I30" s="503"/>
      <c r="J30" s="503"/>
      <c r="K30" s="503"/>
      <c r="L30" s="503"/>
      <c r="M30" s="503"/>
      <c r="N30" s="503" t="s">
        <v>14</v>
      </c>
      <c r="O30" s="503"/>
      <c r="P30" s="503"/>
      <c r="Q30" s="503"/>
      <c r="R30" s="503"/>
      <c r="S30" s="503"/>
      <c r="T30" s="503" t="s">
        <v>13</v>
      </c>
      <c r="U30" s="503"/>
      <c r="V30" s="503"/>
      <c r="W30" s="503"/>
      <c r="X30" s="503"/>
      <c r="Y30" s="504"/>
    </row>
    <row r="31" spans="1:25" ht="58.5" customHeight="1" x14ac:dyDescent="0.25">
      <c r="A31" s="516"/>
      <c r="B31" s="517"/>
      <c r="C31" s="517"/>
      <c r="D31" s="517"/>
      <c r="E31" s="517"/>
      <c r="F31" s="517"/>
      <c r="G31" s="518"/>
      <c r="H31" s="475" t="s">
        <v>94</v>
      </c>
      <c r="I31" s="475"/>
      <c r="J31" s="475"/>
      <c r="K31" s="469" t="s">
        <v>119</v>
      </c>
      <c r="L31" s="469"/>
      <c r="M31" s="469"/>
      <c r="N31" s="475" t="s">
        <v>94</v>
      </c>
      <c r="O31" s="475"/>
      <c r="P31" s="475"/>
      <c r="Q31" s="469" t="s">
        <v>119</v>
      </c>
      <c r="R31" s="469"/>
      <c r="S31" s="469"/>
      <c r="T31" s="505" t="s">
        <v>94</v>
      </c>
      <c r="U31" s="506"/>
      <c r="V31" s="477"/>
      <c r="W31" s="469" t="s">
        <v>119</v>
      </c>
      <c r="X31" s="469"/>
      <c r="Y31" s="470"/>
    </row>
    <row r="32" spans="1:25" ht="18" customHeight="1" x14ac:dyDescent="0.25">
      <c r="A32" s="516"/>
      <c r="B32" s="517"/>
      <c r="C32" s="517"/>
      <c r="D32" s="517"/>
      <c r="E32" s="517"/>
      <c r="F32" s="517"/>
      <c r="G32" s="518"/>
      <c r="H32" s="256" t="s">
        <v>366</v>
      </c>
      <c r="I32" s="256" t="s">
        <v>16</v>
      </c>
      <c r="J32" s="256" t="s">
        <v>0</v>
      </c>
      <c r="K32" s="256" t="s">
        <v>366</v>
      </c>
      <c r="L32" s="256" t="s">
        <v>16</v>
      </c>
      <c r="M32" s="256" t="s">
        <v>0</v>
      </c>
      <c r="N32" s="256" t="s">
        <v>366</v>
      </c>
      <c r="O32" s="256" t="s">
        <v>16</v>
      </c>
      <c r="P32" s="256" t="s">
        <v>0</v>
      </c>
      <c r="Q32" s="256" t="s">
        <v>366</v>
      </c>
      <c r="R32" s="256" t="s">
        <v>16</v>
      </c>
      <c r="S32" s="256" t="s">
        <v>0</v>
      </c>
      <c r="T32" s="256" t="s">
        <v>366</v>
      </c>
      <c r="U32" s="256" t="s">
        <v>16</v>
      </c>
      <c r="V32" s="256" t="s">
        <v>0</v>
      </c>
      <c r="W32" s="256" t="s">
        <v>366</v>
      </c>
      <c r="X32" s="256" t="s">
        <v>16</v>
      </c>
      <c r="Y32" s="257" t="s">
        <v>0</v>
      </c>
    </row>
    <row r="33" spans="1:25" ht="20.25" customHeight="1" x14ac:dyDescent="0.25">
      <c r="A33" s="492" t="s">
        <v>277</v>
      </c>
      <c r="B33" s="493"/>
      <c r="C33" s="493"/>
      <c r="D33" s="493"/>
      <c r="E33" s="493"/>
      <c r="F33" s="493"/>
      <c r="G33" s="493"/>
      <c r="H33" s="259">
        <f>SUM(I33:J33)</f>
        <v>0</v>
      </c>
      <c r="I33" s="259">
        <f>SUM(I34:I44)</f>
        <v>0</v>
      </c>
      <c r="J33" s="259">
        <f>SUM(J34:J44)</f>
        <v>0</v>
      </c>
      <c r="K33" s="259">
        <f>SUM(L33:M33)</f>
        <v>0</v>
      </c>
      <c r="L33" s="259">
        <f>SUM(L34:L44)</f>
        <v>0</v>
      </c>
      <c r="M33" s="259">
        <f>SUM(M34:M44)</f>
        <v>0</v>
      </c>
      <c r="N33" s="259">
        <f>SUM(O33:P33)</f>
        <v>0</v>
      </c>
      <c r="O33" s="259">
        <f t="shared" ref="O33:P33" si="17">SUM(O34:O44)</f>
        <v>0</v>
      </c>
      <c r="P33" s="259">
        <f t="shared" si="17"/>
        <v>0</v>
      </c>
      <c r="Q33" s="259">
        <f>SUM(R33:S33)</f>
        <v>0</v>
      </c>
      <c r="R33" s="259">
        <f t="shared" ref="R33:S33" si="18">SUM(R34:R44)</f>
        <v>0</v>
      </c>
      <c r="S33" s="259">
        <f t="shared" si="18"/>
        <v>0</v>
      </c>
      <c r="T33" s="259">
        <f t="shared" ref="T33:T44" si="19">SUM(U33:V33)</f>
        <v>0</v>
      </c>
      <c r="U33" s="259">
        <f t="shared" ref="U33:V33" si="20">SUM(U34:U44)</f>
        <v>0</v>
      </c>
      <c r="V33" s="259">
        <f t="shared" si="20"/>
        <v>0</v>
      </c>
      <c r="W33" s="259">
        <f t="shared" ref="W33:W44" si="21">SUM(X33:Y33)</f>
        <v>0</v>
      </c>
      <c r="X33" s="259">
        <f t="shared" ref="X33:Y33" si="22">SUM(X34:X44)</f>
        <v>0</v>
      </c>
      <c r="Y33" s="261">
        <f t="shared" si="22"/>
        <v>0</v>
      </c>
    </row>
    <row r="34" spans="1:25" ht="21.75" customHeight="1" x14ac:dyDescent="0.25">
      <c r="A34" s="488" t="s">
        <v>75</v>
      </c>
      <c r="B34" s="489"/>
      <c r="C34" s="489"/>
      <c r="D34" s="489"/>
      <c r="E34" s="489"/>
      <c r="F34" s="489"/>
      <c r="G34" s="489"/>
      <c r="H34" s="259">
        <f t="shared" ref="H34:H44" si="23">SUM(I34:J34)</f>
        <v>0</v>
      </c>
      <c r="I34" s="263"/>
      <c r="J34" s="263"/>
      <c r="K34" s="259">
        <f t="shared" ref="K34:K44" si="24">SUM(L34:M34)</f>
        <v>0</v>
      </c>
      <c r="L34" s="263"/>
      <c r="M34" s="263"/>
      <c r="N34" s="259">
        <f t="shared" ref="N34:N44" si="25">SUM(O34:P34)</f>
        <v>0</v>
      </c>
      <c r="O34" s="270"/>
      <c r="P34" s="270"/>
      <c r="Q34" s="259">
        <f t="shared" ref="Q34:Q44" si="26">SUM(R34:S34)</f>
        <v>0</v>
      </c>
      <c r="R34" s="270"/>
      <c r="S34" s="270"/>
      <c r="T34" s="259">
        <f t="shared" si="19"/>
        <v>0</v>
      </c>
      <c r="U34" s="270"/>
      <c r="V34" s="270"/>
      <c r="W34" s="259">
        <f t="shared" si="21"/>
        <v>0</v>
      </c>
      <c r="X34" s="270"/>
      <c r="Y34" s="271"/>
    </row>
    <row r="35" spans="1:25" ht="26.25" customHeight="1" x14ac:dyDescent="0.25">
      <c r="A35" s="488" t="s">
        <v>278</v>
      </c>
      <c r="B35" s="489"/>
      <c r="C35" s="489"/>
      <c r="D35" s="489"/>
      <c r="E35" s="489"/>
      <c r="F35" s="489"/>
      <c r="G35" s="489"/>
      <c r="H35" s="259">
        <f t="shared" si="23"/>
        <v>0</v>
      </c>
      <c r="I35" s="250"/>
      <c r="J35" s="250"/>
      <c r="K35" s="259">
        <f t="shared" si="24"/>
        <v>0</v>
      </c>
      <c r="L35" s="250"/>
      <c r="M35" s="250"/>
      <c r="N35" s="259">
        <f t="shared" si="25"/>
        <v>0</v>
      </c>
      <c r="O35" s="270"/>
      <c r="P35" s="270"/>
      <c r="Q35" s="259">
        <f t="shared" si="26"/>
        <v>0</v>
      </c>
      <c r="R35" s="270"/>
      <c r="S35" s="270"/>
      <c r="T35" s="259">
        <f t="shared" si="19"/>
        <v>0</v>
      </c>
      <c r="U35" s="270"/>
      <c r="V35" s="270"/>
      <c r="W35" s="259">
        <f t="shared" si="21"/>
        <v>0</v>
      </c>
      <c r="X35" s="270"/>
      <c r="Y35" s="271"/>
    </row>
    <row r="36" spans="1:25" ht="18.75" customHeight="1" thickBot="1" x14ac:dyDescent="0.3">
      <c r="A36" s="494" t="s">
        <v>76</v>
      </c>
      <c r="B36" s="495"/>
      <c r="C36" s="495"/>
      <c r="D36" s="495"/>
      <c r="E36" s="495"/>
      <c r="F36" s="495"/>
      <c r="G36" s="495"/>
      <c r="H36" s="272">
        <f t="shared" si="23"/>
        <v>0</v>
      </c>
      <c r="I36" s="253"/>
      <c r="J36" s="253"/>
      <c r="K36" s="272">
        <f t="shared" si="24"/>
        <v>0</v>
      </c>
      <c r="L36" s="253"/>
      <c r="M36" s="253"/>
      <c r="N36" s="272">
        <f t="shared" si="25"/>
        <v>0</v>
      </c>
      <c r="O36" s="273"/>
      <c r="P36" s="273"/>
      <c r="Q36" s="272">
        <f t="shared" si="26"/>
        <v>0</v>
      </c>
      <c r="R36" s="273"/>
      <c r="S36" s="273"/>
      <c r="T36" s="272">
        <f t="shared" si="19"/>
        <v>0</v>
      </c>
      <c r="U36" s="273"/>
      <c r="V36" s="273"/>
      <c r="W36" s="272">
        <f t="shared" si="21"/>
        <v>0</v>
      </c>
      <c r="X36" s="273"/>
      <c r="Y36" s="274"/>
    </row>
    <row r="37" spans="1:25" ht="22.5" customHeight="1" x14ac:dyDescent="0.25">
      <c r="A37" s="496" t="s">
        <v>77</v>
      </c>
      <c r="B37" s="497"/>
      <c r="C37" s="497"/>
      <c r="D37" s="497"/>
      <c r="E37" s="497"/>
      <c r="F37" s="497"/>
      <c r="G37" s="497"/>
      <c r="H37" s="275">
        <f t="shared" si="23"/>
        <v>0</v>
      </c>
      <c r="I37" s="254"/>
      <c r="J37" s="254"/>
      <c r="K37" s="275">
        <f t="shared" si="24"/>
        <v>0</v>
      </c>
      <c r="L37" s="254"/>
      <c r="M37" s="254"/>
      <c r="N37" s="275">
        <f t="shared" si="25"/>
        <v>0</v>
      </c>
      <c r="O37" s="276"/>
      <c r="P37" s="276"/>
      <c r="Q37" s="275">
        <f t="shared" si="26"/>
        <v>0</v>
      </c>
      <c r="R37" s="276"/>
      <c r="S37" s="276"/>
      <c r="T37" s="275">
        <f t="shared" si="19"/>
        <v>0</v>
      </c>
      <c r="U37" s="276"/>
      <c r="V37" s="276"/>
      <c r="W37" s="275">
        <f t="shared" si="21"/>
        <v>0</v>
      </c>
      <c r="X37" s="276"/>
      <c r="Y37" s="277"/>
    </row>
    <row r="38" spans="1:25" ht="22.5" customHeight="1" x14ac:dyDescent="0.25">
      <c r="A38" s="488" t="s">
        <v>354</v>
      </c>
      <c r="B38" s="489"/>
      <c r="C38" s="489"/>
      <c r="D38" s="489"/>
      <c r="E38" s="489"/>
      <c r="F38" s="489"/>
      <c r="G38" s="489"/>
      <c r="H38" s="259">
        <f t="shared" si="23"/>
        <v>0</v>
      </c>
      <c r="I38" s="250"/>
      <c r="J38" s="250"/>
      <c r="K38" s="259">
        <f t="shared" si="24"/>
        <v>0</v>
      </c>
      <c r="L38" s="250"/>
      <c r="M38" s="250"/>
      <c r="N38" s="259">
        <f t="shared" si="25"/>
        <v>0</v>
      </c>
      <c r="O38" s="270"/>
      <c r="P38" s="270"/>
      <c r="Q38" s="259">
        <f t="shared" si="26"/>
        <v>0</v>
      </c>
      <c r="R38" s="270"/>
      <c r="S38" s="270"/>
      <c r="T38" s="259">
        <f t="shared" si="19"/>
        <v>0</v>
      </c>
      <c r="U38" s="270"/>
      <c r="V38" s="270"/>
      <c r="W38" s="259">
        <f t="shared" si="21"/>
        <v>0</v>
      </c>
      <c r="X38" s="270"/>
      <c r="Y38" s="271"/>
    </row>
    <row r="39" spans="1:25" ht="22.5" customHeight="1" x14ac:dyDescent="0.25">
      <c r="A39" s="488" t="s">
        <v>79</v>
      </c>
      <c r="B39" s="489"/>
      <c r="C39" s="489"/>
      <c r="D39" s="489"/>
      <c r="E39" s="489"/>
      <c r="F39" s="489"/>
      <c r="G39" s="489"/>
      <c r="H39" s="259">
        <f t="shared" si="23"/>
        <v>0</v>
      </c>
      <c r="I39" s="250"/>
      <c r="J39" s="250"/>
      <c r="K39" s="259">
        <f t="shared" si="24"/>
        <v>0</v>
      </c>
      <c r="L39" s="250"/>
      <c r="M39" s="250"/>
      <c r="N39" s="259">
        <f t="shared" si="25"/>
        <v>0</v>
      </c>
      <c r="O39" s="270"/>
      <c r="P39" s="270"/>
      <c r="Q39" s="259">
        <f t="shared" si="26"/>
        <v>0</v>
      </c>
      <c r="R39" s="270"/>
      <c r="S39" s="270"/>
      <c r="T39" s="259">
        <f t="shared" si="19"/>
        <v>0</v>
      </c>
      <c r="U39" s="270"/>
      <c r="V39" s="270"/>
      <c r="W39" s="259">
        <f t="shared" si="21"/>
        <v>0</v>
      </c>
      <c r="X39" s="270"/>
      <c r="Y39" s="271"/>
    </row>
    <row r="40" spans="1:25" ht="22.5" customHeight="1" x14ac:dyDescent="0.25">
      <c r="A40" s="488" t="s">
        <v>80</v>
      </c>
      <c r="B40" s="489"/>
      <c r="C40" s="489"/>
      <c r="D40" s="489"/>
      <c r="E40" s="489"/>
      <c r="F40" s="489"/>
      <c r="G40" s="489"/>
      <c r="H40" s="259">
        <f t="shared" si="23"/>
        <v>0</v>
      </c>
      <c r="I40" s="270"/>
      <c r="J40" s="270"/>
      <c r="K40" s="259">
        <f t="shared" si="24"/>
        <v>0</v>
      </c>
      <c r="L40" s="278"/>
      <c r="M40" s="279"/>
      <c r="N40" s="259">
        <f t="shared" si="25"/>
        <v>0</v>
      </c>
      <c r="O40" s="270"/>
      <c r="P40" s="270"/>
      <c r="Q40" s="259">
        <f t="shared" si="26"/>
        <v>0</v>
      </c>
      <c r="R40" s="270"/>
      <c r="S40" s="270"/>
      <c r="T40" s="259">
        <f t="shared" si="19"/>
        <v>0</v>
      </c>
      <c r="U40" s="270"/>
      <c r="V40" s="270"/>
      <c r="W40" s="259">
        <f t="shared" si="21"/>
        <v>0</v>
      </c>
      <c r="X40" s="270"/>
      <c r="Y40" s="271"/>
    </row>
    <row r="41" spans="1:25" ht="22.5" customHeight="1" x14ac:dyDescent="0.25">
      <c r="A41" s="488" t="s">
        <v>331</v>
      </c>
      <c r="B41" s="489"/>
      <c r="C41" s="489"/>
      <c r="D41" s="489"/>
      <c r="E41" s="489"/>
      <c r="F41" s="489"/>
      <c r="G41" s="489"/>
      <c r="H41" s="259">
        <f t="shared" si="23"/>
        <v>0</v>
      </c>
      <c r="I41" s="270"/>
      <c r="J41" s="270"/>
      <c r="K41" s="259">
        <f t="shared" si="24"/>
        <v>0</v>
      </c>
      <c r="L41" s="270"/>
      <c r="M41" s="270"/>
      <c r="N41" s="259">
        <f t="shared" si="25"/>
        <v>0</v>
      </c>
      <c r="O41" s="270"/>
      <c r="P41" s="270"/>
      <c r="Q41" s="259">
        <f t="shared" si="26"/>
        <v>0</v>
      </c>
      <c r="R41" s="270"/>
      <c r="S41" s="270"/>
      <c r="T41" s="259">
        <f t="shared" si="19"/>
        <v>0</v>
      </c>
      <c r="U41" s="270"/>
      <c r="V41" s="270"/>
      <c r="W41" s="259">
        <f t="shared" si="21"/>
        <v>0</v>
      </c>
      <c r="X41" s="270"/>
      <c r="Y41" s="271"/>
    </row>
    <row r="42" spans="1:25" ht="22.5" customHeight="1" x14ac:dyDescent="0.25">
      <c r="A42" s="488" t="s">
        <v>81</v>
      </c>
      <c r="B42" s="489"/>
      <c r="C42" s="489"/>
      <c r="D42" s="489"/>
      <c r="E42" s="489"/>
      <c r="F42" s="489"/>
      <c r="G42" s="489"/>
      <c r="H42" s="259">
        <f t="shared" si="23"/>
        <v>0</v>
      </c>
      <c r="I42" s="270"/>
      <c r="J42" s="270"/>
      <c r="K42" s="259">
        <f t="shared" si="24"/>
        <v>0</v>
      </c>
      <c r="L42" s="270"/>
      <c r="M42" s="270"/>
      <c r="N42" s="259">
        <f t="shared" si="25"/>
        <v>0</v>
      </c>
      <c r="O42" s="270"/>
      <c r="P42" s="270"/>
      <c r="Q42" s="259">
        <f t="shared" si="26"/>
        <v>0</v>
      </c>
      <c r="R42" s="270"/>
      <c r="S42" s="270"/>
      <c r="T42" s="259">
        <f t="shared" si="19"/>
        <v>0</v>
      </c>
      <c r="U42" s="270"/>
      <c r="V42" s="270"/>
      <c r="W42" s="259">
        <f t="shared" si="21"/>
        <v>0</v>
      </c>
      <c r="X42" s="270"/>
      <c r="Y42" s="271"/>
    </row>
    <row r="43" spans="1:25" ht="22.5" customHeight="1" x14ac:dyDescent="0.25">
      <c r="A43" s="488" t="s">
        <v>279</v>
      </c>
      <c r="B43" s="489"/>
      <c r="C43" s="489"/>
      <c r="D43" s="489"/>
      <c r="E43" s="489"/>
      <c r="F43" s="489"/>
      <c r="G43" s="489"/>
      <c r="H43" s="259">
        <f t="shared" si="23"/>
        <v>0</v>
      </c>
      <c r="I43" s="270"/>
      <c r="J43" s="270"/>
      <c r="K43" s="259">
        <f t="shared" si="24"/>
        <v>0</v>
      </c>
      <c r="L43" s="270"/>
      <c r="M43" s="270"/>
      <c r="N43" s="259">
        <f t="shared" si="25"/>
        <v>0</v>
      </c>
      <c r="O43" s="270"/>
      <c r="P43" s="270"/>
      <c r="Q43" s="259">
        <f t="shared" si="26"/>
        <v>0</v>
      </c>
      <c r="R43" s="270"/>
      <c r="S43" s="270"/>
      <c r="T43" s="259">
        <f t="shared" si="19"/>
        <v>0</v>
      </c>
      <c r="U43" s="270"/>
      <c r="V43" s="270"/>
      <c r="W43" s="259">
        <f t="shared" si="21"/>
        <v>0</v>
      </c>
      <c r="X43" s="270"/>
      <c r="Y43" s="271"/>
    </row>
    <row r="44" spans="1:25" ht="33.75" customHeight="1" x14ac:dyDescent="0.25">
      <c r="A44" s="488" t="s">
        <v>425</v>
      </c>
      <c r="B44" s="489"/>
      <c r="C44" s="489"/>
      <c r="D44" s="489"/>
      <c r="E44" s="489"/>
      <c r="F44" s="489"/>
      <c r="G44" s="489"/>
      <c r="H44" s="259">
        <f t="shared" si="23"/>
        <v>0</v>
      </c>
      <c r="I44" s="270"/>
      <c r="J44" s="270"/>
      <c r="K44" s="259">
        <f t="shared" si="24"/>
        <v>0</v>
      </c>
      <c r="L44" s="270"/>
      <c r="M44" s="270"/>
      <c r="N44" s="259">
        <f t="shared" si="25"/>
        <v>0</v>
      </c>
      <c r="O44" s="270"/>
      <c r="P44" s="270"/>
      <c r="Q44" s="259">
        <f t="shared" si="26"/>
        <v>0</v>
      </c>
      <c r="R44" s="270"/>
      <c r="S44" s="270"/>
      <c r="T44" s="259">
        <f t="shared" si="19"/>
        <v>0</v>
      </c>
      <c r="U44" s="270"/>
      <c r="V44" s="270"/>
      <c r="W44" s="259">
        <f t="shared" si="21"/>
        <v>0</v>
      </c>
      <c r="X44" s="270"/>
      <c r="Y44" s="271"/>
    </row>
    <row r="45" spans="1:25" ht="18" customHeight="1" x14ac:dyDescent="0.25">
      <c r="A45" s="498" t="s">
        <v>3</v>
      </c>
      <c r="B45" s="491"/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/>
      <c r="T45" s="491"/>
      <c r="U45" s="491"/>
      <c r="V45" s="491"/>
      <c r="W45" s="491"/>
      <c r="X45" s="491"/>
      <c r="Y45" s="499"/>
    </row>
    <row r="46" spans="1:25" ht="26.25" customHeight="1" x14ac:dyDescent="0.25">
      <c r="A46" s="500"/>
      <c r="B46" s="501"/>
      <c r="C46" s="501"/>
      <c r="D46" s="501"/>
      <c r="E46" s="501"/>
      <c r="F46" s="501"/>
      <c r="G46" s="502"/>
      <c r="H46" s="475" t="s">
        <v>15</v>
      </c>
      <c r="I46" s="475"/>
      <c r="J46" s="475"/>
      <c r="K46" s="475"/>
      <c r="L46" s="475"/>
      <c r="M46" s="475"/>
      <c r="N46" s="475" t="s">
        <v>14</v>
      </c>
      <c r="O46" s="475"/>
      <c r="P46" s="475"/>
      <c r="Q46" s="475"/>
      <c r="R46" s="475"/>
      <c r="S46" s="475"/>
      <c r="T46" s="475" t="s">
        <v>13</v>
      </c>
      <c r="U46" s="475"/>
      <c r="V46" s="475"/>
      <c r="W46" s="475"/>
      <c r="X46" s="475"/>
      <c r="Y46" s="475"/>
    </row>
    <row r="47" spans="1:25" ht="51.75" customHeight="1" x14ac:dyDescent="0.25">
      <c r="A47" s="500"/>
      <c r="B47" s="501"/>
      <c r="C47" s="501"/>
      <c r="D47" s="501"/>
      <c r="E47" s="501"/>
      <c r="F47" s="501"/>
      <c r="G47" s="502"/>
      <c r="H47" s="475" t="s">
        <v>94</v>
      </c>
      <c r="I47" s="475"/>
      <c r="J47" s="475"/>
      <c r="K47" s="469" t="s">
        <v>119</v>
      </c>
      <c r="L47" s="469"/>
      <c r="M47" s="469"/>
      <c r="N47" s="475" t="s">
        <v>94</v>
      </c>
      <c r="O47" s="475"/>
      <c r="P47" s="475"/>
      <c r="Q47" s="469" t="s">
        <v>119</v>
      </c>
      <c r="R47" s="469"/>
      <c r="S47" s="469"/>
      <c r="T47" s="475" t="s">
        <v>94</v>
      </c>
      <c r="U47" s="475"/>
      <c r="V47" s="475"/>
      <c r="W47" s="469" t="s">
        <v>119</v>
      </c>
      <c r="X47" s="469"/>
      <c r="Y47" s="469"/>
    </row>
    <row r="48" spans="1:25" ht="26.25" customHeight="1" x14ac:dyDescent="0.25">
      <c r="A48" s="500"/>
      <c r="B48" s="501"/>
      <c r="C48" s="501"/>
      <c r="D48" s="501"/>
      <c r="E48" s="501"/>
      <c r="F48" s="501"/>
      <c r="G48" s="502"/>
      <c r="H48" s="256" t="s">
        <v>366</v>
      </c>
      <c r="I48" s="256" t="s">
        <v>16</v>
      </c>
      <c r="J48" s="256" t="s">
        <v>0</v>
      </c>
      <c r="K48" s="256" t="s">
        <v>366</v>
      </c>
      <c r="L48" s="256" t="s">
        <v>16</v>
      </c>
      <c r="M48" s="256" t="s">
        <v>0</v>
      </c>
      <c r="N48" s="256" t="s">
        <v>366</v>
      </c>
      <c r="O48" s="256" t="s">
        <v>16</v>
      </c>
      <c r="P48" s="256" t="s">
        <v>0</v>
      </c>
      <c r="Q48" s="256" t="s">
        <v>366</v>
      </c>
      <c r="R48" s="256" t="s">
        <v>16</v>
      </c>
      <c r="S48" s="256" t="s">
        <v>0</v>
      </c>
      <c r="T48" s="256" t="s">
        <v>366</v>
      </c>
      <c r="U48" s="256" t="s">
        <v>16</v>
      </c>
      <c r="V48" s="256" t="s">
        <v>0</v>
      </c>
      <c r="W48" s="256" t="s">
        <v>366</v>
      </c>
      <c r="X48" s="256" t="s">
        <v>16</v>
      </c>
      <c r="Y48" s="256" t="s">
        <v>0</v>
      </c>
    </row>
    <row r="49" spans="1:25" ht="21.75" customHeight="1" x14ac:dyDescent="0.25">
      <c r="A49" s="492" t="s">
        <v>280</v>
      </c>
      <c r="B49" s="493"/>
      <c r="C49" s="493"/>
      <c r="D49" s="493"/>
      <c r="E49" s="493"/>
      <c r="F49" s="493"/>
      <c r="G49" s="493"/>
      <c r="H49" s="259">
        <f t="shared" ref="H49:H54" si="27">SUM(I49:J49)</f>
        <v>0</v>
      </c>
      <c r="I49" s="259">
        <f>SUM(I50:I54)</f>
        <v>0</v>
      </c>
      <c r="J49" s="259">
        <f>SUM(J50:J54)</f>
        <v>0</v>
      </c>
      <c r="K49" s="259">
        <f t="shared" ref="K49:K54" si="28">SUM(L49:M49)</f>
        <v>0</v>
      </c>
      <c r="L49" s="259">
        <f t="shared" ref="L49:M49" si="29">SUM(L50:L54)</f>
        <v>0</v>
      </c>
      <c r="M49" s="259">
        <f t="shared" si="29"/>
        <v>0</v>
      </c>
      <c r="N49" s="259">
        <f t="shared" ref="N49:N54" si="30">SUM(O49:P49)</f>
        <v>0</v>
      </c>
      <c r="O49" s="259">
        <f t="shared" ref="O49:P49" si="31">SUM(O50:O54)</f>
        <v>0</v>
      </c>
      <c r="P49" s="259">
        <f t="shared" si="31"/>
        <v>0</v>
      </c>
      <c r="Q49" s="259">
        <f>SUM(R49:S49)</f>
        <v>0</v>
      </c>
      <c r="R49" s="259">
        <f t="shared" ref="R49:S49" si="32">SUM(R50:R54)</f>
        <v>0</v>
      </c>
      <c r="S49" s="259">
        <f t="shared" si="32"/>
        <v>0</v>
      </c>
      <c r="T49" s="259">
        <f t="shared" ref="T49:T54" si="33">SUM(U49:V49)</f>
        <v>0</v>
      </c>
      <c r="U49" s="259">
        <f t="shared" ref="U49:V49" si="34">SUM(U50:U54)</f>
        <v>0</v>
      </c>
      <c r="V49" s="259">
        <f t="shared" si="34"/>
        <v>0</v>
      </c>
      <c r="W49" s="259">
        <f t="shared" ref="W49:W54" si="35">SUM(X49:Y49)</f>
        <v>0</v>
      </c>
      <c r="X49" s="259">
        <f t="shared" ref="X49:Y49" si="36">SUM(X50:X54)</f>
        <v>0</v>
      </c>
      <c r="Y49" s="261">
        <f t="shared" si="36"/>
        <v>0</v>
      </c>
    </row>
    <row r="50" spans="1:25" ht="26.25" customHeight="1" x14ac:dyDescent="0.25">
      <c r="A50" s="488" t="s">
        <v>82</v>
      </c>
      <c r="B50" s="489"/>
      <c r="C50" s="489"/>
      <c r="D50" s="489"/>
      <c r="E50" s="489"/>
      <c r="F50" s="489"/>
      <c r="G50" s="489"/>
      <c r="H50" s="259">
        <f t="shared" si="27"/>
        <v>0</v>
      </c>
      <c r="I50" s="270"/>
      <c r="J50" s="270"/>
      <c r="K50" s="259">
        <f t="shared" si="28"/>
        <v>0</v>
      </c>
      <c r="L50" s="270"/>
      <c r="M50" s="270"/>
      <c r="N50" s="259">
        <f t="shared" si="30"/>
        <v>0</v>
      </c>
      <c r="O50" s="270"/>
      <c r="P50" s="270"/>
      <c r="Q50" s="259">
        <f t="shared" ref="Q50:Q54" si="37">SUM(R50:S50)</f>
        <v>0</v>
      </c>
      <c r="R50" s="270"/>
      <c r="S50" s="270"/>
      <c r="T50" s="259">
        <f t="shared" si="33"/>
        <v>0</v>
      </c>
      <c r="U50" s="270"/>
      <c r="V50" s="270"/>
      <c r="W50" s="259">
        <f t="shared" si="35"/>
        <v>0</v>
      </c>
      <c r="X50" s="270"/>
      <c r="Y50" s="271"/>
    </row>
    <row r="51" spans="1:25" ht="26.25" customHeight="1" x14ac:dyDescent="0.25">
      <c r="A51" s="488" t="s">
        <v>83</v>
      </c>
      <c r="B51" s="489"/>
      <c r="C51" s="489"/>
      <c r="D51" s="489"/>
      <c r="E51" s="489"/>
      <c r="F51" s="489"/>
      <c r="G51" s="489"/>
      <c r="H51" s="259">
        <f t="shared" si="27"/>
        <v>0</v>
      </c>
      <c r="I51" s="270"/>
      <c r="J51" s="270"/>
      <c r="K51" s="259">
        <f t="shared" si="28"/>
        <v>0</v>
      </c>
      <c r="L51" s="270"/>
      <c r="M51" s="270"/>
      <c r="N51" s="259">
        <f t="shared" si="30"/>
        <v>0</v>
      </c>
      <c r="O51" s="270"/>
      <c r="P51" s="270"/>
      <c r="Q51" s="259">
        <f t="shared" si="37"/>
        <v>0</v>
      </c>
      <c r="R51" s="270"/>
      <c r="S51" s="270"/>
      <c r="T51" s="259">
        <f t="shared" si="33"/>
        <v>0</v>
      </c>
      <c r="U51" s="270"/>
      <c r="V51" s="270"/>
      <c r="W51" s="259">
        <f t="shared" si="35"/>
        <v>0</v>
      </c>
      <c r="X51" s="270"/>
      <c r="Y51" s="271"/>
    </row>
    <row r="52" spans="1:25" ht="26.25" customHeight="1" x14ac:dyDescent="0.25">
      <c r="A52" s="488" t="s">
        <v>84</v>
      </c>
      <c r="B52" s="489"/>
      <c r="C52" s="489"/>
      <c r="D52" s="489"/>
      <c r="E52" s="489"/>
      <c r="F52" s="489"/>
      <c r="G52" s="489"/>
      <c r="H52" s="259">
        <f t="shared" si="27"/>
        <v>0</v>
      </c>
      <c r="I52" s="270"/>
      <c r="J52" s="270"/>
      <c r="K52" s="259">
        <f t="shared" si="28"/>
        <v>0</v>
      </c>
      <c r="L52" s="270"/>
      <c r="M52" s="270"/>
      <c r="N52" s="259">
        <f t="shared" si="30"/>
        <v>0</v>
      </c>
      <c r="O52" s="270"/>
      <c r="P52" s="270"/>
      <c r="Q52" s="259">
        <f t="shared" si="37"/>
        <v>0</v>
      </c>
      <c r="R52" s="270"/>
      <c r="S52" s="270"/>
      <c r="T52" s="259">
        <f t="shared" si="33"/>
        <v>0</v>
      </c>
      <c r="U52" s="270"/>
      <c r="V52" s="270"/>
      <c r="W52" s="259">
        <f t="shared" si="35"/>
        <v>0</v>
      </c>
      <c r="X52" s="270"/>
      <c r="Y52" s="271"/>
    </row>
    <row r="53" spans="1:25" ht="26.25" customHeight="1" x14ac:dyDescent="0.25">
      <c r="A53" s="488" t="s">
        <v>85</v>
      </c>
      <c r="B53" s="489"/>
      <c r="C53" s="489"/>
      <c r="D53" s="489"/>
      <c r="E53" s="489"/>
      <c r="F53" s="489"/>
      <c r="G53" s="489"/>
      <c r="H53" s="259">
        <f t="shared" si="27"/>
        <v>0</v>
      </c>
      <c r="I53" s="270"/>
      <c r="J53" s="270"/>
      <c r="K53" s="259">
        <f t="shared" si="28"/>
        <v>0</v>
      </c>
      <c r="L53" s="270"/>
      <c r="M53" s="270"/>
      <c r="N53" s="259">
        <f t="shared" si="30"/>
        <v>0</v>
      </c>
      <c r="O53" s="270"/>
      <c r="P53" s="270"/>
      <c r="Q53" s="259">
        <f t="shared" si="37"/>
        <v>0</v>
      </c>
      <c r="R53" s="270"/>
      <c r="S53" s="270"/>
      <c r="T53" s="259">
        <f t="shared" si="33"/>
        <v>0</v>
      </c>
      <c r="U53" s="270"/>
      <c r="V53" s="270"/>
      <c r="W53" s="259">
        <f t="shared" si="35"/>
        <v>0</v>
      </c>
      <c r="X53" s="270"/>
      <c r="Y53" s="271"/>
    </row>
    <row r="54" spans="1:25" ht="26.25" customHeight="1" x14ac:dyDescent="0.25">
      <c r="A54" s="488" t="s">
        <v>426</v>
      </c>
      <c r="B54" s="489"/>
      <c r="C54" s="489"/>
      <c r="D54" s="489"/>
      <c r="E54" s="489"/>
      <c r="F54" s="489"/>
      <c r="G54" s="489"/>
      <c r="H54" s="259">
        <f t="shared" si="27"/>
        <v>0</v>
      </c>
      <c r="I54" s="270"/>
      <c r="J54" s="270"/>
      <c r="K54" s="259">
        <f t="shared" si="28"/>
        <v>0</v>
      </c>
      <c r="L54" s="270"/>
      <c r="M54" s="270"/>
      <c r="N54" s="259">
        <f t="shared" si="30"/>
        <v>0</v>
      </c>
      <c r="O54" s="270"/>
      <c r="P54" s="270"/>
      <c r="Q54" s="259">
        <f t="shared" si="37"/>
        <v>0</v>
      </c>
      <c r="R54" s="270"/>
      <c r="S54" s="270"/>
      <c r="T54" s="259">
        <f t="shared" si="33"/>
        <v>0</v>
      </c>
      <c r="U54" s="270"/>
      <c r="V54" s="270"/>
      <c r="W54" s="259">
        <f t="shared" si="35"/>
        <v>0</v>
      </c>
      <c r="X54" s="270"/>
      <c r="Y54" s="271"/>
    </row>
    <row r="55" spans="1:25" ht="20.25" customHeight="1" thickBot="1" x14ac:dyDescent="0.3">
      <c r="A55" s="507" t="s">
        <v>3</v>
      </c>
      <c r="B55" s="508"/>
      <c r="C55" s="508"/>
      <c r="D55" s="508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9"/>
    </row>
    <row r="56" spans="1:25" ht="26.25" customHeight="1" x14ac:dyDescent="0.25">
      <c r="A56" s="510"/>
      <c r="B56" s="511"/>
      <c r="C56" s="511"/>
      <c r="D56" s="511"/>
      <c r="E56" s="511"/>
      <c r="F56" s="511"/>
      <c r="G56" s="512"/>
      <c r="H56" s="466" t="s">
        <v>15</v>
      </c>
      <c r="I56" s="466"/>
      <c r="J56" s="466"/>
      <c r="K56" s="466"/>
      <c r="L56" s="466"/>
      <c r="M56" s="466"/>
      <c r="N56" s="513" t="s">
        <v>14</v>
      </c>
      <c r="O56" s="514"/>
      <c r="P56" s="514"/>
      <c r="Q56" s="514"/>
      <c r="R56" s="514"/>
      <c r="S56" s="465"/>
      <c r="T56" s="513" t="s">
        <v>13</v>
      </c>
      <c r="U56" s="514"/>
      <c r="V56" s="514"/>
      <c r="W56" s="514"/>
      <c r="X56" s="514"/>
      <c r="Y56" s="515"/>
    </row>
    <row r="57" spans="1:25" ht="36.75" customHeight="1" x14ac:dyDescent="0.25">
      <c r="A57" s="500"/>
      <c r="B57" s="501"/>
      <c r="C57" s="501"/>
      <c r="D57" s="501"/>
      <c r="E57" s="501"/>
      <c r="F57" s="501"/>
      <c r="G57" s="502"/>
      <c r="H57" s="475" t="s">
        <v>94</v>
      </c>
      <c r="I57" s="475"/>
      <c r="J57" s="475"/>
      <c r="K57" s="469" t="s">
        <v>119</v>
      </c>
      <c r="L57" s="469"/>
      <c r="M57" s="469"/>
      <c r="N57" s="505" t="s">
        <v>94</v>
      </c>
      <c r="O57" s="506"/>
      <c r="P57" s="477"/>
      <c r="Q57" s="469" t="s">
        <v>119</v>
      </c>
      <c r="R57" s="469"/>
      <c r="S57" s="469"/>
      <c r="T57" s="475" t="s">
        <v>94</v>
      </c>
      <c r="U57" s="475"/>
      <c r="V57" s="475"/>
      <c r="W57" s="469" t="s">
        <v>119</v>
      </c>
      <c r="X57" s="469"/>
      <c r="Y57" s="470"/>
    </row>
    <row r="58" spans="1:25" ht="24" customHeight="1" x14ac:dyDescent="0.25">
      <c r="A58" s="500"/>
      <c r="B58" s="501"/>
      <c r="C58" s="501"/>
      <c r="D58" s="501"/>
      <c r="E58" s="501"/>
      <c r="F58" s="501"/>
      <c r="G58" s="502"/>
      <c r="H58" s="256" t="s">
        <v>366</v>
      </c>
      <c r="I58" s="256" t="s">
        <v>16</v>
      </c>
      <c r="J58" s="256" t="s">
        <v>0</v>
      </c>
      <c r="K58" s="256" t="s">
        <v>366</v>
      </c>
      <c r="L58" s="256" t="s">
        <v>16</v>
      </c>
      <c r="M58" s="256" t="s">
        <v>0</v>
      </c>
      <c r="N58" s="256" t="s">
        <v>366</v>
      </c>
      <c r="O58" s="256" t="s">
        <v>16</v>
      </c>
      <c r="P58" s="256" t="s">
        <v>0</v>
      </c>
      <c r="Q58" s="256" t="s">
        <v>366</v>
      </c>
      <c r="R58" s="256" t="s">
        <v>16</v>
      </c>
      <c r="S58" s="256" t="s">
        <v>0</v>
      </c>
      <c r="T58" s="256" t="s">
        <v>366</v>
      </c>
      <c r="U58" s="256" t="s">
        <v>16</v>
      </c>
      <c r="V58" s="256" t="s">
        <v>0</v>
      </c>
      <c r="W58" s="256" t="s">
        <v>366</v>
      </c>
      <c r="X58" s="256" t="s">
        <v>16</v>
      </c>
      <c r="Y58" s="257" t="s">
        <v>0</v>
      </c>
    </row>
    <row r="59" spans="1:25" ht="28.5" customHeight="1" x14ac:dyDescent="0.25">
      <c r="A59" s="492" t="s">
        <v>281</v>
      </c>
      <c r="B59" s="493"/>
      <c r="C59" s="493"/>
      <c r="D59" s="493"/>
      <c r="E59" s="493"/>
      <c r="F59" s="493"/>
      <c r="G59" s="493"/>
      <c r="H59" s="259">
        <f t="shared" ref="H59:H64" si="38">SUM(I59:J59)</f>
        <v>0</v>
      </c>
      <c r="I59" s="259">
        <f>SUM(I60:I64)</f>
        <v>0</v>
      </c>
      <c r="J59" s="259">
        <f>SUM(J60:J64)</f>
        <v>0</v>
      </c>
      <c r="K59" s="259">
        <f t="shared" ref="K59:K64" si="39">SUM(L59:M59)</f>
        <v>0</v>
      </c>
      <c r="L59" s="259">
        <f>SUM(L60:L64)</f>
        <v>0</v>
      </c>
      <c r="M59" s="259">
        <f>SUM(M60:M64)</f>
        <v>0</v>
      </c>
      <c r="N59" s="259">
        <f t="shared" ref="N59:N64" si="40">SUM(O59:P59)</f>
        <v>0</v>
      </c>
      <c r="O59" s="259">
        <f t="shared" ref="O59:P59" si="41">SUM(O60:O64)</f>
        <v>0</v>
      </c>
      <c r="P59" s="259">
        <f t="shared" si="41"/>
        <v>0</v>
      </c>
      <c r="Q59" s="259">
        <f t="shared" ref="Q59:Q64" si="42">SUM(R59:S59)</f>
        <v>0</v>
      </c>
      <c r="R59" s="259">
        <f t="shared" ref="R59:S59" si="43">SUM(R60:R64)</f>
        <v>0</v>
      </c>
      <c r="S59" s="259">
        <f t="shared" si="43"/>
        <v>0</v>
      </c>
      <c r="T59" s="259">
        <f t="shared" ref="T59:T64" si="44">SUM(U59:V59)</f>
        <v>0</v>
      </c>
      <c r="U59" s="259">
        <f t="shared" ref="U59:V59" si="45">SUM(U60:U64)</f>
        <v>0</v>
      </c>
      <c r="V59" s="259">
        <f t="shared" si="45"/>
        <v>0</v>
      </c>
      <c r="W59" s="259">
        <f t="shared" ref="W59:W64" si="46">SUM(X59:Y59)</f>
        <v>0</v>
      </c>
      <c r="X59" s="259">
        <f t="shared" ref="X59:Y59" si="47">SUM(X60:X64)</f>
        <v>0</v>
      </c>
      <c r="Y59" s="261">
        <f t="shared" si="47"/>
        <v>0</v>
      </c>
    </row>
    <row r="60" spans="1:25" ht="23.25" customHeight="1" x14ac:dyDescent="0.25">
      <c r="A60" s="488" t="s">
        <v>86</v>
      </c>
      <c r="B60" s="489"/>
      <c r="C60" s="489"/>
      <c r="D60" s="489"/>
      <c r="E60" s="489"/>
      <c r="F60" s="489"/>
      <c r="G60" s="489"/>
      <c r="H60" s="259">
        <f t="shared" si="38"/>
        <v>0</v>
      </c>
      <c r="I60" s="270"/>
      <c r="J60" s="270"/>
      <c r="K60" s="259">
        <f t="shared" si="39"/>
        <v>0</v>
      </c>
      <c r="L60" s="270"/>
      <c r="M60" s="270"/>
      <c r="N60" s="259">
        <f t="shared" si="40"/>
        <v>0</v>
      </c>
      <c r="O60" s="270"/>
      <c r="P60" s="270"/>
      <c r="Q60" s="259">
        <f t="shared" si="42"/>
        <v>0</v>
      </c>
      <c r="R60" s="270"/>
      <c r="S60" s="270"/>
      <c r="T60" s="259">
        <f t="shared" si="44"/>
        <v>0</v>
      </c>
      <c r="U60" s="270"/>
      <c r="V60" s="270"/>
      <c r="W60" s="259">
        <f t="shared" si="46"/>
        <v>0</v>
      </c>
      <c r="X60" s="270"/>
      <c r="Y60" s="271"/>
    </row>
    <row r="61" spans="1:25" ht="23.25" customHeight="1" x14ac:dyDescent="0.25">
      <c r="A61" s="488" t="s">
        <v>282</v>
      </c>
      <c r="B61" s="489"/>
      <c r="C61" s="489"/>
      <c r="D61" s="489"/>
      <c r="E61" s="489"/>
      <c r="F61" s="489"/>
      <c r="G61" s="489"/>
      <c r="H61" s="259">
        <f t="shared" si="38"/>
        <v>0</v>
      </c>
      <c r="I61" s="270"/>
      <c r="J61" s="270"/>
      <c r="K61" s="259">
        <f t="shared" si="39"/>
        <v>0</v>
      </c>
      <c r="L61" s="270"/>
      <c r="M61" s="270"/>
      <c r="N61" s="259">
        <f t="shared" si="40"/>
        <v>0</v>
      </c>
      <c r="O61" s="270"/>
      <c r="P61" s="270"/>
      <c r="Q61" s="259">
        <f t="shared" si="42"/>
        <v>0</v>
      </c>
      <c r="R61" s="270"/>
      <c r="S61" s="270"/>
      <c r="T61" s="259">
        <f t="shared" si="44"/>
        <v>0</v>
      </c>
      <c r="U61" s="270"/>
      <c r="V61" s="270"/>
      <c r="W61" s="259">
        <f t="shared" si="46"/>
        <v>0</v>
      </c>
      <c r="X61" s="270"/>
      <c r="Y61" s="271"/>
    </row>
    <row r="62" spans="1:25" ht="23.25" customHeight="1" x14ac:dyDescent="0.25">
      <c r="A62" s="488" t="s">
        <v>348</v>
      </c>
      <c r="B62" s="489"/>
      <c r="C62" s="489"/>
      <c r="D62" s="489"/>
      <c r="E62" s="489"/>
      <c r="F62" s="489"/>
      <c r="G62" s="489"/>
      <c r="H62" s="259">
        <f t="shared" si="38"/>
        <v>0</v>
      </c>
      <c r="I62" s="270"/>
      <c r="J62" s="270"/>
      <c r="K62" s="259">
        <f t="shared" si="39"/>
        <v>0</v>
      </c>
      <c r="L62" s="270"/>
      <c r="M62" s="270"/>
      <c r="N62" s="259">
        <f t="shared" si="40"/>
        <v>0</v>
      </c>
      <c r="O62" s="270"/>
      <c r="P62" s="270"/>
      <c r="Q62" s="259">
        <f t="shared" si="42"/>
        <v>0</v>
      </c>
      <c r="R62" s="270"/>
      <c r="S62" s="270"/>
      <c r="T62" s="259">
        <f t="shared" si="44"/>
        <v>0</v>
      </c>
      <c r="U62" s="270"/>
      <c r="V62" s="270"/>
      <c r="W62" s="259">
        <f t="shared" si="46"/>
        <v>0</v>
      </c>
      <c r="X62" s="270"/>
      <c r="Y62" s="271"/>
    </row>
    <row r="63" spans="1:25" ht="23.25" customHeight="1" x14ac:dyDescent="0.25">
      <c r="A63" s="488" t="s">
        <v>87</v>
      </c>
      <c r="B63" s="489"/>
      <c r="C63" s="489"/>
      <c r="D63" s="489"/>
      <c r="E63" s="489"/>
      <c r="F63" s="489"/>
      <c r="G63" s="489"/>
      <c r="H63" s="259">
        <f t="shared" si="38"/>
        <v>0</v>
      </c>
      <c r="I63" s="270"/>
      <c r="J63" s="270"/>
      <c r="K63" s="259">
        <f t="shared" si="39"/>
        <v>0</v>
      </c>
      <c r="L63" s="270"/>
      <c r="M63" s="270"/>
      <c r="N63" s="259">
        <f t="shared" si="40"/>
        <v>0</v>
      </c>
      <c r="O63" s="270"/>
      <c r="P63" s="270"/>
      <c r="Q63" s="259">
        <f t="shared" si="42"/>
        <v>0</v>
      </c>
      <c r="R63" s="270"/>
      <c r="S63" s="270"/>
      <c r="T63" s="259">
        <f t="shared" si="44"/>
        <v>0</v>
      </c>
      <c r="U63" s="270"/>
      <c r="V63" s="270"/>
      <c r="W63" s="259">
        <f t="shared" si="46"/>
        <v>0</v>
      </c>
      <c r="X63" s="270"/>
      <c r="Y63" s="271"/>
    </row>
    <row r="64" spans="1:25" ht="23.25" customHeight="1" x14ac:dyDescent="0.25">
      <c r="A64" s="488" t="s">
        <v>427</v>
      </c>
      <c r="B64" s="489"/>
      <c r="C64" s="489"/>
      <c r="D64" s="489"/>
      <c r="E64" s="489"/>
      <c r="F64" s="489"/>
      <c r="G64" s="489"/>
      <c r="H64" s="259">
        <f t="shared" si="38"/>
        <v>0</v>
      </c>
      <c r="I64" s="270"/>
      <c r="J64" s="270"/>
      <c r="K64" s="259">
        <f t="shared" si="39"/>
        <v>0</v>
      </c>
      <c r="L64" s="270"/>
      <c r="M64" s="270"/>
      <c r="N64" s="259">
        <f t="shared" si="40"/>
        <v>0</v>
      </c>
      <c r="O64" s="270"/>
      <c r="P64" s="270"/>
      <c r="Q64" s="259">
        <f t="shared" si="42"/>
        <v>0</v>
      </c>
      <c r="R64" s="270"/>
      <c r="S64" s="270"/>
      <c r="T64" s="259">
        <f t="shared" si="44"/>
        <v>0</v>
      </c>
      <c r="U64" s="270"/>
      <c r="V64" s="270"/>
      <c r="W64" s="259">
        <f t="shared" si="46"/>
        <v>0</v>
      </c>
      <c r="X64" s="270"/>
      <c r="Y64" s="271"/>
    </row>
    <row r="65" spans="1:25" ht="17.25" customHeight="1" x14ac:dyDescent="0.25">
      <c r="A65" s="498" t="s">
        <v>3</v>
      </c>
      <c r="B65" s="491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491"/>
      <c r="Y65" s="499"/>
    </row>
    <row r="66" spans="1:25" ht="19.5" customHeight="1" x14ac:dyDescent="0.25">
      <c r="A66" s="500"/>
      <c r="B66" s="501"/>
      <c r="C66" s="501"/>
      <c r="D66" s="501"/>
      <c r="E66" s="501"/>
      <c r="F66" s="501"/>
      <c r="G66" s="502"/>
      <c r="H66" s="503" t="s">
        <v>15</v>
      </c>
      <c r="I66" s="503"/>
      <c r="J66" s="503"/>
      <c r="K66" s="503"/>
      <c r="L66" s="503"/>
      <c r="M66" s="503"/>
      <c r="N66" s="503" t="s">
        <v>14</v>
      </c>
      <c r="O66" s="503"/>
      <c r="P66" s="503"/>
      <c r="Q66" s="503"/>
      <c r="R66" s="503"/>
      <c r="S66" s="503"/>
      <c r="T66" s="503" t="s">
        <v>13</v>
      </c>
      <c r="U66" s="503"/>
      <c r="V66" s="503"/>
      <c r="W66" s="503"/>
      <c r="X66" s="503"/>
      <c r="Y66" s="504"/>
    </row>
    <row r="67" spans="1:25" ht="57.75" customHeight="1" x14ac:dyDescent="0.25">
      <c r="A67" s="500"/>
      <c r="B67" s="501"/>
      <c r="C67" s="501"/>
      <c r="D67" s="501"/>
      <c r="E67" s="501"/>
      <c r="F67" s="501"/>
      <c r="G67" s="502"/>
      <c r="H67" s="475" t="s">
        <v>94</v>
      </c>
      <c r="I67" s="475"/>
      <c r="J67" s="475"/>
      <c r="K67" s="469" t="s">
        <v>119</v>
      </c>
      <c r="L67" s="469"/>
      <c r="M67" s="469"/>
      <c r="N67" s="475" t="s">
        <v>94</v>
      </c>
      <c r="O67" s="475"/>
      <c r="P67" s="475"/>
      <c r="Q67" s="469" t="s">
        <v>119</v>
      </c>
      <c r="R67" s="469"/>
      <c r="S67" s="469"/>
      <c r="T67" s="475" t="s">
        <v>94</v>
      </c>
      <c r="U67" s="475"/>
      <c r="V67" s="475"/>
      <c r="W67" s="469" t="s">
        <v>119</v>
      </c>
      <c r="X67" s="469"/>
      <c r="Y67" s="470"/>
    </row>
    <row r="68" spans="1:25" x14ac:dyDescent="0.25">
      <c r="A68" s="500"/>
      <c r="B68" s="501"/>
      <c r="C68" s="501"/>
      <c r="D68" s="501"/>
      <c r="E68" s="501"/>
      <c r="F68" s="501"/>
      <c r="G68" s="502"/>
      <c r="H68" s="256" t="s">
        <v>366</v>
      </c>
      <c r="I68" s="256" t="s">
        <v>16</v>
      </c>
      <c r="J68" s="256" t="s">
        <v>0</v>
      </c>
      <c r="K68" s="256" t="s">
        <v>366</v>
      </c>
      <c r="L68" s="256" t="s">
        <v>16</v>
      </c>
      <c r="M68" s="256" t="s">
        <v>0</v>
      </c>
      <c r="N68" s="256" t="s">
        <v>366</v>
      </c>
      <c r="O68" s="256" t="s">
        <v>16</v>
      </c>
      <c r="P68" s="256" t="s">
        <v>0</v>
      </c>
      <c r="Q68" s="256" t="s">
        <v>366</v>
      </c>
      <c r="R68" s="256" t="s">
        <v>16</v>
      </c>
      <c r="S68" s="256" t="s">
        <v>0</v>
      </c>
      <c r="T68" s="256" t="s">
        <v>366</v>
      </c>
      <c r="U68" s="256" t="s">
        <v>16</v>
      </c>
      <c r="V68" s="256" t="s">
        <v>0</v>
      </c>
      <c r="W68" s="256" t="s">
        <v>366</v>
      </c>
      <c r="X68" s="256" t="s">
        <v>16</v>
      </c>
      <c r="Y68" s="257" t="s">
        <v>0</v>
      </c>
    </row>
    <row r="69" spans="1:25" ht="19.5" customHeight="1" x14ac:dyDescent="0.25">
      <c r="A69" s="492" t="s">
        <v>88</v>
      </c>
      <c r="B69" s="493"/>
      <c r="C69" s="493"/>
      <c r="D69" s="493"/>
      <c r="E69" s="493"/>
      <c r="F69" s="493"/>
      <c r="G69" s="493"/>
      <c r="H69" s="259">
        <f t="shared" ref="H69:H78" si="48">SUM(I69:J69)</f>
        <v>0</v>
      </c>
      <c r="I69" s="259">
        <f>SUM(I70:I78)</f>
        <v>0</v>
      </c>
      <c r="J69" s="259">
        <f>SUM(J70:J78)</f>
        <v>0</v>
      </c>
      <c r="K69" s="259">
        <f t="shared" ref="K69:K78" si="49">SUM(L69:M69)</f>
        <v>0</v>
      </c>
      <c r="L69" s="259">
        <f t="shared" ref="L69:M69" si="50">SUM(L70:L78)</f>
        <v>0</v>
      </c>
      <c r="M69" s="259">
        <f t="shared" si="50"/>
        <v>0</v>
      </c>
      <c r="N69" s="259">
        <f t="shared" ref="N69:N78" si="51">SUM(O69:P69)</f>
        <v>0</v>
      </c>
      <c r="O69" s="259">
        <f t="shared" ref="O69:P69" si="52">SUM(O70:O78)</f>
        <v>0</v>
      </c>
      <c r="P69" s="259">
        <f t="shared" si="52"/>
        <v>0</v>
      </c>
      <c r="Q69" s="259">
        <f t="shared" ref="Q69:Q78" si="53">SUM(R69:S69)</f>
        <v>0</v>
      </c>
      <c r="R69" s="259">
        <f t="shared" ref="R69:S69" si="54">SUM(R70:R78)</f>
        <v>0</v>
      </c>
      <c r="S69" s="259">
        <f t="shared" si="54"/>
        <v>0</v>
      </c>
      <c r="T69" s="259">
        <f t="shared" ref="T69:T78" si="55">SUM(U69:V69)</f>
        <v>0</v>
      </c>
      <c r="U69" s="259">
        <f t="shared" ref="U69:V69" si="56">SUM(U70:U78)</f>
        <v>0</v>
      </c>
      <c r="V69" s="259">
        <f t="shared" si="56"/>
        <v>0</v>
      </c>
      <c r="W69" s="259">
        <f t="shared" ref="W69:W78" si="57">SUM(X69:Y69)</f>
        <v>0</v>
      </c>
      <c r="X69" s="259">
        <f t="shared" ref="X69:Y69" si="58">SUM(X70:X78)</f>
        <v>0</v>
      </c>
      <c r="Y69" s="261">
        <f t="shared" si="58"/>
        <v>0</v>
      </c>
    </row>
    <row r="70" spans="1:25" ht="23.25" customHeight="1" x14ac:dyDescent="0.25">
      <c r="A70" s="490" t="s">
        <v>123</v>
      </c>
      <c r="B70" s="449"/>
      <c r="C70" s="449"/>
      <c r="D70" s="449"/>
      <c r="E70" s="449"/>
      <c r="F70" s="449"/>
      <c r="G70" s="449"/>
      <c r="H70" s="259">
        <f t="shared" si="48"/>
        <v>0</v>
      </c>
      <c r="I70" s="270"/>
      <c r="J70" s="270"/>
      <c r="K70" s="259">
        <f t="shared" si="49"/>
        <v>0</v>
      </c>
      <c r="L70" s="270"/>
      <c r="M70" s="270"/>
      <c r="N70" s="259">
        <f t="shared" si="51"/>
        <v>0</v>
      </c>
      <c r="O70" s="270"/>
      <c r="P70" s="270"/>
      <c r="Q70" s="259">
        <f t="shared" si="53"/>
        <v>0</v>
      </c>
      <c r="R70" s="270"/>
      <c r="S70" s="270"/>
      <c r="T70" s="259">
        <f t="shared" si="55"/>
        <v>0</v>
      </c>
      <c r="U70" s="270"/>
      <c r="V70" s="270"/>
      <c r="W70" s="259">
        <f t="shared" si="57"/>
        <v>0</v>
      </c>
      <c r="X70" s="270"/>
      <c r="Y70" s="271"/>
    </row>
    <row r="71" spans="1:25" ht="23.25" customHeight="1" x14ac:dyDescent="0.25">
      <c r="A71" s="490" t="s">
        <v>355</v>
      </c>
      <c r="B71" s="449"/>
      <c r="C71" s="449"/>
      <c r="D71" s="449"/>
      <c r="E71" s="449"/>
      <c r="F71" s="449"/>
      <c r="G71" s="449"/>
      <c r="H71" s="259">
        <f t="shared" si="48"/>
        <v>0</v>
      </c>
      <c r="I71" s="270"/>
      <c r="J71" s="270"/>
      <c r="K71" s="259">
        <f t="shared" si="49"/>
        <v>0</v>
      </c>
      <c r="L71" s="270"/>
      <c r="M71" s="270"/>
      <c r="N71" s="259">
        <f t="shared" si="51"/>
        <v>0</v>
      </c>
      <c r="O71" s="270"/>
      <c r="P71" s="270"/>
      <c r="Q71" s="259">
        <f t="shared" si="53"/>
        <v>0</v>
      </c>
      <c r="R71" s="270"/>
      <c r="S71" s="270"/>
      <c r="T71" s="259">
        <f t="shared" si="55"/>
        <v>0</v>
      </c>
      <c r="U71" s="270"/>
      <c r="V71" s="270"/>
      <c r="W71" s="259">
        <f t="shared" si="57"/>
        <v>0</v>
      </c>
      <c r="X71" s="270"/>
      <c r="Y71" s="271"/>
    </row>
    <row r="72" spans="1:25" ht="23.25" customHeight="1" x14ac:dyDescent="0.25">
      <c r="A72" s="488" t="s">
        <v>124</v>
      </c>
      <c r="B72" s="489"/>
      <c r="C72" s="489"/>
      <c r="D72" s="489"/>
      <c r="E72" s="489"/>
      <c r="F72" s="489"/>
      <c r="G72" s="489"/>
      <c r="H72" s="259">
        <f t="shared" si="48"/>
        <v>0</v>
      </c>
      <c r="I72" s="270"/>
      <c r="J72" s="270"/>
      <c r="K72" s="259">
        <f t="shared" si="49"/>
        <v>0</v>
      </c>
      <c r="L72" s="270"/>
      <c r="M72" s="270"/>
      <c r="N72" s="259">
        <f t="shared" si="51"/>
        <v>0</v>
      </c>
      <c r="O72" s="270"/>
      <c r="P72" s="270"/>
      <c r="Q72" s="259">
        <f t="shared" si="53"/>
        <v>0</v>
      </c>
      <c r="R72" s="270"/>
      <c r="S72" s="270"/>
      <c r="T72" s="259">
        <f t="shared" si="55"/>
        <v>0</v>
      </c>
      <c r="U72" s="270"/>
      <c r="V72" s="270"/>
      <c r="W72" s="259">
        <f t="shared" si="57"/>
        <v>0</v>
      </c>
      <c r="X72" s="270"/>
      <c r="Y72" s="271"/>
    </row>
    <row r="73" spans="1:25" ht="23.25" customHeight="1" x14ac:dyDescent="0.25">
      <c r="A73" s="488" t="s">
        <v>125</v>
      </c>
      <c r="B73" s="489"/>
      <c r="C73" s="489"/>
      <c r="D73" s="489"/>
      <c r="E73" s="489"/>
      <c r="F73" s="489"/>
      <c r="G73" s="489"/>
      <c r="H73" s="259">
        <f t="shared" si="48"/>
        <v>0</v>
      </c>
      <c r="I73" s="270"/>
      <c r="J73" s="270"/>
      <c r="K73" s="259">
        <f t="shared" si="49"/>
        <v>0</v>
      </c>
      <c r="L73" s="270"/>
      <c r="M73" s="270"/>
      <c r="N73" s="259">
        <f t="shared" si="51"/>
        <v>0</v>
      </c>
      <c r="O73" s="270"/>
      <c r="P73" s="270"/>
      <c r="Q73" s="259">
        <f t="shared" si="53"/>
        <v>0</v>
      </c>
      <c r="R73" s="270"/>
      <c r="S73" s="270"/>
      <c r="T73" s="259">
        <f t="shared" si="55"/>
        <v>0</v>
      </c>
      <c r="U73" s="270"/>
      <c r="V73" s="270"/>
      <c r="W73" s="259">
        <f t="shared" si="57"/>
        <v>0</v>
      </c>
      <c r="X73" s="270"/>
      <c r="Y73" s="271"/>
    </row>
    <row r="74" spans="1:25" ht="23.25" customHeight="1" x14ac:dyDescent="0.25">
      <c r="A74" s="488" t="s">
        <v>356</v>
      </c>
      <c r="B74" s="489"/>
      <c r="C74" s="489"/>
      <c r="D74" s="489"/>
      <c r="E74" s="489"/>
      <c r="F74" s="489"/>
      <c r="G74" s="489"/>
      <c r="H74" s="259">
        <f t="shared" si="48"/>
        <v>0</v>
      </c>
      <c r="I74" s="270"/>
      <c r="J74" s="270"/>
      <c r="K74" s="259">
        <f t="shared" si="49"/>
        <v>0</v>
      </c>
      <c r="L74" s="270"/>
      <c r="M74" s="270"/>
      <c r="N74" s="259">
        <f t="shared" si="51"/>
        <v>0</v>
      </c>
      <c r="O74" s="270"/>
      <c r="P74" s="270"/>
      <c r="Q74" s="259">
        <f t="shared" si="53"/>
        <v>0</v>
      </c>
      <c r="R74" s="270"/>
      <c r="S74" s="270"/>
      <c r="T74" s="259">
        <f t="shared" si="55"/>
        <v>0</v>
      </c>
      <c r="U74" s="270"/>
      <c r="V74" s="270"/>
      <c r="W74" s="259">
        <f t="shared" si="57"/>
        <v>0</v>
      </c>
      <c r="X74" s="270"/>
      <c r="Y74" s="271"/>
    </row>
    <row r="75" spans="1:25" ht="23.25" customHeight="1" thickBot="1" x14ac:dyDescent="0.3">
      <c r="A75" s="494" t="s">
        <v>283</v>
      </c>
      <c r="B75" s="495"/>
      <c r="C75" s="495"/>
      <c r="D75" s="495"/>
      <c r="E75" s="495"/>
      <c r="F75" s="495"/>
      <c r="G75" s="495"/>
      <c r="H75" s="272">
        <f t="shared" si="48"/>
        <v>0</v>
      </c>
      <c r="I75" s="273"/>
      <c r="J75" s="273"/>
      <c r="K75" s="272">
        <f t="shared" si="49"/>
        <v>0</v>
      </c>
      <c r="L75" s="273"/>
      <c r="M75" s="273"/>
      <c r="N75" s="272">
        <f t="shared" si="51"/>
        <v>0</v>
      </c>
      <c r="O75" s="273"/>
      <c r="P75" s="273"/>
      <c r="Q75" s="272">
        <f t="shared" si="53"/>
        <v>0</v>
      </c>
      <c r="R75" s="273"/>
      <c r="S75" s="273"/>
      <c r="T75" s="272">
        <f t="shared" si="55"/>
        <v>0</v>
      </c>
      <c r="U75" s="273"/>
      <c r="V75" s="273"/>
      <c r="W75" s="272">
        <f t="shared" si="57"/>
        <v>0</v>
      </c>
      <c r="X75" s="273"/>
      <c r="Y75" s="274"/>
    </row>
    <row r="76" spans="1:25" ht="23.25" customHeight="1" x14ac:dyDescent="0.25">
      <c r="A76" s="496" t="s">
        <v>90</v>
      </c>
      <c r="B76" s="497"/>
      <c r="C76" s="497"/>
      <c r="D76" s="497"/>
      <c r="E76" s="497"/>
      <c r="F76" s="497"/>
      <c r="G76" s="497"/>
      <c r="H76" s="275">
        <f t="shared" si="48"/>
        <v>0</v>
      </c>
      <c r="I76" s="276"/>
      <c r="J76" s="276"/>
      <c r="K76" s="275">
        <f t="shared" si="49"/>
        <v>0</v>
      </c>
      <c r="L76" s="276"/>
      <c r="M76" s="276"/>
      <c r="N76" s="275">
        <f t="shared" si="51"/>
        <v>0</v>
      </c>
      <c r="O76" s="276"/>
      <c r="P76" s="276"/>
      <c r="Q76" s="275">
        <f t="shared" si="53"/>
        <v>0</v>
      </c>
      <c r="R76" s="276"/>
      <c r="S76" s="276"/>
      <c r="T76" s="275">
        <f t="shared" si="55"/>
        <v>0</v>
      </c>
      <c r="U76" s="276"/>
      <c r="V76" s="276"/>
      <c r="W76" s="275">
        <f t="shared" si="57"/>
        <v>0</v>
      </c>
      <c r="X76" s="276"/>
      <c r="Y76" s="277"/>
    </row>
    <row r="77" spans="1:25" ht="23.25" customHeight="1" x14ac:dyDescent="0.25">
      <c r="A77" s="488" t="s">
        <v>284</v>
      </c>
      <c r="B77" s="489"/>
      <c r="C77" s="489"/>
      <c r="D77" s="489"/>
      <c r="E77" s="489"/>
      <c r="F77" s="489"/>
      <c r="G77" s="489"/>
      <c r="H77" s="259">
        <f t="shared" si="48"/>
        <v>0</v>
      </c>
      <c r="I77" s="270"/>
      <c r="J77" s="270"/>
      <c r="K77" s="259">
        <f t="shared" si="49"/>
        <v>0</v>
      </c>
      <c r="L77" s="270"/>
      <c r="M77" s="270"/>
      <c r="N77" s="259">
        <f t="shared" si="51"/>
        <v>0</v>
      </c>
      <c r="O77" s="270"/>
      <c r="P77" s="270"/>
      <c r="Q77" s="259">
        <f t="shared" si="53"/>
        <v>0</v>
      </c>
      <c r="R77" s="270"/>
      <c r="S77" s="270"/>
      <c r="T77" s="259">
        <f t="shared" si="55"/>
        <v>0</v>
      </c>
      <c r="U77" s="270"/>
      <c r="V77" s="270"/>
      <c r="W77" s="259">
        <f t="shared" si="57"/>
        <v>0</v>
      </c>
      <c r="X77" s="270"/>
      <c r="Y77" s="271"/>
    </row>
    <row r="78" spans="1:25" ht="23.25" customHeight="1" x14ac:dyDescent="0.25">
      <c r="A78" s="488" t="s">
        <v>428</v>
      </c>
      <c r="B78" s="489"/>
      <c r="C78" s="489"/>
      <c r="D78" s="489"/>
      <c r="E78" s="489"/>
      <c r="F78" s="489"/>
      <c r="G78" s="489"/>
      <c r="H78" s="259">
        <f t="shared" si="48"/>
        <v>0</v>
      </c>
      <c r="I78" s="270"/>
      <c r="J78" s="270"/>
      <c r="K78" s="259">
        <f t="shared" si="49"/>
        <v>0</v>
      </c>
      <c r="L78" s="270"/>
      <c r="M78" s="270"/>
      <c r="N78" s="259">
        <f t="shared" si="51"/>
        <v>0</v>
      </c>
      <c r="O78" s="270"/>
      <c r="P78" s="270"/>
      <c r="Q78" s="259">
        <f t="shared" si="53"/>
        <v>0</v>
      </c>
      <c r="R78" s="270"/>
      <c r="S78" s="270"/>
      <c r="T78" s="259">
        <f t="shared" si="55"/>
        <v>0</v>
      </c>
      <c r="U78" s="270"/>
      <c r="V78" s="270"/>
      <c r="W78" s="259">
        <f t="shared" si="57"/>
        <v>0</v>
      </c>
      <c r="X78" s="270"/>
      <c r="Y78" s="271"/>
    </row>
    <row r="79" spans="1:25" ht="23.25" customHeight="1" x14ac:dyDescent="0.25">
      <c r="A79" s="498" t="s">
        <v>3</v>
      </c>
      <c r="B79" s="491"/>
      <c r="C79" s="491"/>
      <c r="D79" s="491"/>
      <c r="E79" s="491"/>
      <c r="F79" s="491"/>
      <c r="G79" s="491"/>
      <c r="H79" s="491"/>
      <c r="I79" s="491"/>
      <c r="J79" s="491"/>
      <c r="K79" s="491"/>
      <c r="L79" s="491"/>
      <c r="M79" s="491"/>
      <c r="N79" s="491"/>
      <c r="O79" s="491"/>
      <c r="P79" s="491"/>
      <c r="Q79" s="491"/>
      <c r="R79" s="491"/>
      <c r="S79" s="491"/>
      <c r="T79" s="491"/>
      <c r="U79" s="491"/>
      <c r="V79" s="491"/>
      <c r="W79" s="491"/>
      <c r="X79" s="491"/>
      <c r="Y79" s="499"/>
    </row>
    <row r="80" spans="1:25" ht="18" customHeight="1" x14ac:dyDescent="0.25">
      <c r="A80" s="500"/>
      <c r="B80" s="501"/>
      <c r="C80" s="501"/>
      <c r="D80" s="501"/>
      <c r="E80" s="501"/>
      <c r="F80" s="501"/>
      <c r="G80" s="502"/>
      <c r="H80" s="503" t="s">
        <v>15</v>
      </c>
      <c r="I80" s="503"/>
      <c r="J80" s="503"/>
      <c r="K80" s="503"/>
      <c r="L80" s="503"/>
      <c r="M80" s="503"/>
      <c r="N80" s="503" t="s">
        <v>14</v>
      </c>
      <c r="O80" s="503"/>
      <c r="P80" s="503"/>
      <c r="Q80" s="503"/>
      <c r="R80" s="503"/>
      <c r="S80" s="503"/>
      <c r="T80" s="503" t="s">
        <v>13</v>
      </c>
      <c r="U80" s="503"/>
      <c r="V80" s="503"/>
      <c r="W80" s="503"/>
      <c r="X80" s="503"/>
      <c r="Y80" s="504"/>
    </row>
    <row r="81" spans="1:25" ht="51" customHeight="1" x14ac:dyDescent="0.25">
      <c r="A81" s="500"/>
      <c r="B81" s="501"/>
      <c r="C81" s="501"/>
      <c r="D81" s="501"/>
      <c r="E81" s="501"/>
      <c r="F81" s="501"/>
      <c r="G81" s="502"/>
      <c r="H81" s="475" t="s">
        <v>94</v>
      </c>
      <c r="I81" s="475"/>
      <c r="J81" s="475"/>
      <c r="K81" s="469" t="s">
        <v>119</v>
      </c>
      <c r="L81" s="469"/>
      <c r="M81" s="469"/>
      <c r="N81" s="475" t="s">
        <v>94</v>
      </c>
      <c r="O81" s="475"/>
      <c r="P81" s="475"/>
      <c r="Q81" s="469" t="s">
        <v>119</v>
      </c>
      <c r="R81" s="469"/>
      <c r="S81" s="469"/>
      <c r="T81" s="475" t="s">
        <v>94</v>
      </c>
      <c r="U81" s="475"/>
      <c r="V81" s="475"/>
      <c r="W81" s="469" t="s">
        <v>119</v>
      </c>
      <c r="X81" s="469"/>
      <c r="Y81" s="470"/>
    </row>
    <row r="82" spans="1:25" x14ac:dyDescent="0.25">
      <c r="A82" s="500"/>
      <c r="B82" s="501"/>
      <c r="C82" s="501"/>
      <c r="D82" s="501"/>
      <c r="E82" s="501"/>
      <c r="F82" s="501"/>
      <c r="G82" s="502"/>
      <c r="H82" s="256" t="s">
        <v>366</v>
      </c>
      <c r="I82" s="256" t="s">
        <v>16</v>
      </c>
      <c r="J82" s="256" t="s">
        <v>0</v>
      </c>
      <c r="K82" s="256" t="s">
        <v>366</v>
      </c>
      <c r="L82" s="256" t="s">
        <v>16</v>
      </c>
      <c r="M82" s="256" t="s">
        <v>0</v>
      </c>
      <c r="N82" s="256" t="s">
        <v>366</v>
      </c>
      <c r="O82" s="256" t="s">
        <v>16</v>
      </c>
      <c r="P82" s="256" t="s">
        <v>0</v>
      </c>
      <c r="Q82" s="256" t="s">
        <v>366</v>
      </c>
      <c r="R82" s="256" t="s">
        <v>16</v>
      </c>
      <c r="S82" s="256" t="s">
        <v>0</v>
      </c>
      <c r="T82" s="256" t="s">
        <v>366</v>
      </c>
      <c r="U82" s="256" t="s">
        <v>16</v>
      </c>
      <c r="V82" s="256" t="s">
        <v>0</v>
      </c>
      <c r="W82" s="256" t="s">
        <v>366</v>
      </c>
      <c r="X82" s="256" t="s">
        <v>16</v>
      </c>
      <c r="Y82" s="257" t="s">
        <v>0</v>
      </c>
    </row>
    <row r="83" spans="1:25" ht="28.5" customHeight="1" x14ac:dyDescent="0.25">
      <c r="A83" s="492" t="s">
        <v>285</v>
      </c>
      <c r="B83" s="493"/>
      <c r="C83" s="493"/>
      <c r="D83" s="493"/>
      <c r="E83" s="493"/>
      <c r="F83" s="493"/>
      <c r="G83" s="493"/>
      <c r="H83" s="259">
        <f t="shared" ref="H83:H88" si="59">SUM(I83:J83)</f>
        <v>0</v>
      </c>
      <c r="I83" s="259">
        <f>SUM(I84:I88)</f>
        <v>0</v>
      </c>
      <c r="J83" s="259">
        <f>SUM(J84:J88)</f>
        <v>0</v>
      </c>
      <c r="K83" s="259">
        <f t="shared" ref="K83:K88" si="60">SUM(L83:M83)</f>
        <v>0</v>
      </c>
      <c r="L83" s="259">
        <f t="shared" ref="L83:M83" si="61">SUM(L84:L88)</f>
        <v>0</v>
      </c>
      <c r="M83" s="259">
        <f t="shared" si="61"/>
        <v>0</v>
      </c>
      <c r="N83" s="259">
        <f t="shared" ref="N83:N88" si="62">SUM(O83:P83)</f>
        <v>0</v>
      </c>
      <c r="O83" s="259">
        <f t="shared" ref="O83:P83" si="63">SUM(O84:O88)</f>
        <v>0</v>
      </c>
      <c r="P83" s="259">
        <f t="shared" si="63"/>
        <v>0</v>
      </c>
      <c r="Q83" s="259">
        <f t="shared" ref="Q83:Q88" si="64">SUM(R83:S83)</f>
        <v>0</v>
      </c>
      <c r="R83" s="259">
        <f t="shared" ref="R83:S83" si="65">SUM(R84:R88)</f>
        <v>0</v>
      </c>
      <c r="S83" s="259">
        <f t="shared" si="65"/>
        <v>0</v>
      </c>
      <c r="T83" s="259">
        <f t="shared" ref="T83:T88" si="66">SUM(U83:V83)</f>
        <v>0</v>
      </c>
      <c r="U83" s="259">
        <f t="shared" ref="U83:V83" si="67">SUM(U84:U88)</f>
        <v>0</v>
      </c>
      <c r="V83" s="259">
        <f t="shared" si="67"/>
        <v>0</v>
      </c>
      <c r="W83" s="259">
        <f t="shared" ref="W83:W88" si="68">SUM(X83:Y83)</f>
        <v>0</v>
      </c>
      <c r="X83" s="259">
        <f t="shared" ref="X83:Y83" si="69">SUM(X84:X88)</f>
        <v>0</v>
      </c>
      <c r="Y83" s="261">
        <f t="shared" si="69"/>
        <v>0</v>
      </c>
    </row>
    <row r="84" spans="1:25" ht="29.25" customHeight="1" x14ac:dyDescent="0.25">
      <c r="A84" s="488" t="s">
        <v>91</v>
      </c>
      <c r="B84" s="489"/>
      <c r="C84" s="489"/>
      <c r="D84" s="489"/>
      <c r="E84" s="489"/>
      <c r="F84" s="489"/>
      <c r="G84" s="489"/>
      <c r="H84" s="259">
        <f t="shared" si="59"/>
        <v>0</v>
      </c>
      <c r="I84" s="270"/>
      <c r="J84" s="270"/>
      <c r="K84" s="259">
        <f t="shared" si="60"/>
        <v>0</v>
      </c>
      <c r="L84" s="270"/>
      <c r="M84" s="270"/>
      <c r="N84" s="259">
        <f t="shared" si="62"/>
        <v>0</v>
      </c>
      <c r="O84" s="270"/>
      <c r="P84" s="270"/>
      <c r="Q84" s="259">
        <f t="shared" si="64"/>
        <v>0</v>
      </c>
      <c r="R84" s="270"/>
      <c r="S84" s="270"/>
      <c r="T84" s="259">
        <f t="shared" si="66"/>
        <v>0</v>
      </c>
      <c r="U84" s="270"/>
      <c r="V84" s="270"/>
      <c r="W84" s="259">
        <f t="shared" si="68"/>
        <v>0</v>
      </c>
      <c r="X84" s="270"/>
      <c r="Y84" s="271"/>
    </row>
    <row r="85" spans="1:25" ht="25.5" customHeight="1" x14ac:dyDescent="0.25">
      <c r="A85" s="488" t="s">
        <v>92</v>
      </c>
      <c r="B85" s="489"/>
      <c r="C85" s="489"/>
      <c r="D85" s="489"/>
      <c r="E85" s="489"/>
      <c r="F85" s="489"/>
      <c r="G85" s="489"/>
      <c r="H85" s="259">
        <f t="shared" si="59"/>
        <v>0</v>
      </c>
      <c r="I85" s="270"/>
      <c r="J85" s="270"/>
      <c r="K85" s="259">
        <f t="shared" si="60"/>
        <v>0</v>
      </c>
      <c r="L85" s="270"/>
      <c r="M85" s="270"/>
      <c r="N85" s="259">
        <f t="shared" si="62"/>
        <v>0</v>
      </c>
      <c r="O85" s="270"/>
      <c r="P85" s="270"/>
      <c r="Q85" s="259">
        <f t="shared" si="64"/>
        <v>0</v>
      </c>
      <c r="R85" s="270"/>
      <c r="S85" s="270"/>
      <c r="T85" s="259">
        <f t="shared" si="66"/>
        <v>0</v>
      </c>
      <c r="U85" s="270"/>
      <c r="V85" s="270"/>
      <c r="W85" s="259">
        <f t="shared" si="68"/>
        <v>0</v>
      </c>
      <c r="X85" s="270"/>
      <c r="Y85" s="271"/>
    </row>
    <row r="86" spans="1:25" ht="25.5" customHeight="1" x14ac:dyDescent="0.25">
      <c r="A86" s="488" t="s">
        <v>93</v>
      </c>
      <c r="B86" s="489"/>
      <c r="C86" s="489"/>
      <c r="D86" s="489"/>
      <c r="E86" s="489"/>
      <c r="F86" s="489"/>
      <c r="G86" s="489"/>
      <c r="H86" s="259">
        <f t="shared" si="59"/>
        <v>0</v>
      </c>
      <c r="I86" s="270"/>
      <c r="J86" s="270"/>
      <c r="K86" s="259">
        <f t="shared" si="60"/>
        <v>0</v>
      </c>
      <c r="L86" s="270"/>
      <c r="M86" s="270"/>
      <c r="N86" s="259">
        <f t="shared" si="62"/>
        <v>0</v>
      </c>
      <c r="O86" s="270"/>
      <c r="P86" s="270"/>
      <c r="Q86" s="259">
        <f t="shared" si="64"/>
        <v>0</v>
      </c>
      <c r="R86" s="270"/>
      <c r="S86" s="270"/>
      <c r="T86" s="259">
        <f t="shared" si="66"/>
        <v>0</v>
      </c>
      <c r="U86" s="270"/>
      <c r="V86" s="270"/>
      <c r="W86" s="259">
        <f t="shared" si="68"/>
        <v>0</v>
      </c>
      <c r="X86" s="270"/>
      <c r="Y86" s="271"/>
    </row>
    <row r="87" spans="1:25" ht="39" customHeight="1" x14ac:dyDescent="0.25">
      <c r="A87" s="490" t="s">
        <v>286</v>
      </c>
      <c r="B87" s="449"/>
      <c r="C87" s="449"/>
      <c r="D87" s="449"/>
      <c r="E87" s="449"/>
      <c r="F87" s="449"/>
      <c r="G87" s="449"/>
      <c r="H87" s="259">
        <f t="shared" si="59"/>
        <v>0</v>
      </c>
      <c r="I87" s="270"/>
      <c r="J87" s="270"/>
      <c r="K87" s="259">
        <f t="shared" si="60"/>
        <v>0</v>
      </c>
      <c r="L87" s="270"/>
      <c r="M87" s="270"/>
      <c r="N87" s="259">
        <f t="shared" si="62"/>
        <v>0</v>
      </c>
      <c r="O87" s="270"/>
      <c r="P87" s="270"/>
      <c r="Q87" s="259">
        <f t="shared" si="64"/>
        <v>0</v>
      </c>
      <c r="R87" s="270"/>
      <c r="S87" s="270"/>
      <c r="T87" s="259">
        <f t="shared" si="66"/>
        <v>0</v>
      </c>
      <c r="U87" s="270"/>
      <c r="V87" s="270"/>
      <c r="W87" s="259">
        <f t="shared" si="68"/>
        <v>0</v>
      </c>
      <c r="X87" s="270"/>
      <c r="Y87" s="271"/>
    </row>
    <row r="88" spans="1:25" ht="27" customHeight="1" x14ac:dyDescent="0.25">
      <c r="A88" s="488" t="s">
        <v>349</v>
      </c>
      <c r="B88" s="489"/>
      <c r="C88" s="489"/>
      <c r="D88" s="489"/>
      <c r="E88" s="489"/>
      <c r="F88" s="489"/>
      <c r="G88" s="489"/>
      <c r="H88" s="259">
        <f t="shared" si="59"/>
        <v>0</v>
      </c>
      <c r="I88" s="270"/>
      <c r="J88" s="270"/>
      <c r="K88" s="259">
        <f t="shared" si="60"/>
        <v>0</v>
      </c>
      <c r="L88" s="270"/>
      <c r="M88" s="270"/>
      <c r="N88" s="259">
        <f t="shared" si="62"/>
        <v>0</v>
      </c>
      <c r="O88" s="270"/>
      <c r="P88" s="270"/>
      <c r="Q88" s="259">
        <f t="shared" si="64"/>
        <v>0</v>
      </c>
      <c r="R88" s="270"/>
      <c r="S88" s="270"/>
      <c r="T88" s="259">
        <f t="shared" si="66"/>
        <v>0</v>
      </c>
      <c r="U88" s="270"/>
      <c r="V88" s="270"/>
      <c r="W88" s="259">
        <f t="shared" si="68"/>
        <v>0</v>
      </c>
      <c r="X88" s="270"/>
      <c r="Y88" s="271"/>
    </row>
    <row r="89" spans="1:25" ht="19.5" customHeight="1" x14ac:dyDescent="0.25">
      <c r="A89" s="491" t="s">
        <v>3</v>
      </c>
      <c r="B89" s="491"/>
      <c r="C89" s="491"/>
      <c r="D89" s="491"/>
      <c r="E89" s="491"/>
      <c r="F89" s="491"/>
      <c r="G89" s="491"/>
      <c r="H89" s="491"/>
      <c r="I89" s="491"/>
      <c r="J89" s="491"/>
      <c r="K89" s="491"/>
      <c r="L89" s="491"/>
      <c r="M89" s="491"/>
      <c r="N89" s="491"/>
      <c r="O89" s="491"/>
      <c r="P89" s="491"/>
      <c r="Q89" s="491"/>
      <c r="R89" s="491"/>
      <c r="S89" s="491"/>
      <c r="T89" s="491"/>
      <c r="U89" s="491"/>
      <c r="V89" s="491"/>
      <c r="W89" s="491"/>
      <c r="X89" s="491"/>
      <c r="Y89" s="491"/>
    </row>
    <row r="90" spans="1:25" ht="27.75" customHeight="1" x14ac:dyDescent="0.25">
      <c r="A90" s="482"/>
      <c r="B90" s="483"/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4"/>
    </row>
    <row r="91" spans="1:25" ht="15" customHeight="1" x14ac:dyDescent="0.25">
      <c r="A91" s="485" t="s">
        <v>460</v>
      </c>
      <c r="B91" s="486"/>
      <c r="C91" s="486"/>
      <c r="D91" s="486"/>
      <c r="E91" s="486"/>
      <c r="F91" s="486"/>
      <c r="G91" s="487"/>
      <c r="H91" s="475" t="s">
        <v>15</v>
      </c>
      <c r="I91" s="475"/>
      <c r="J91" s="475"/>
      <c r="K91" s="475"/>
      <c r="L91" s="475"/>
      <c r="M91" s="475"/>
      <c r="N91" s="475" t="s">
        <v>14</v>
      </c>
      <c r="O91" s="475"/>
      <c r="P91" s="475"/>
      <c r="Q91" s="475"/>
      <c r="R91" s="475"/>
      <c r="S91" s="475"/>
      <c r="T91" s="475" t="s">
        <v>13</v>
      </c>
      <c r="U91" s="475"/>
      <c r="V91" s="475"/>
      <c r="W91" s="475"/>
      <c r="X91" s="475"/>
      <c r="Y91" s="476"/>
    </row>
    <row r="92" spans="1:25" ht="44.25" customHeight="1" x14ac:dyDescent="0.25">
      <c r="A92" s="485"/>
      <c r="B92" s="486"/>
      <c r="C92" s="486"/>
      <c r="D92" s="486"/>
      <c r="E92" s="486"/>
      <c r="F92" s="486"/>
      <c r="G92" s="487"/>
      <c r="H92" s="475" t="s">
        <v>94</v>
      </c>
      <c r="I92" s="475"/>
      <c r="J92" s="475"/>
      <c r="K92" s="469" t="s">
        <v>119</v>
      </c>
      <c r="L92" s="469"/>
      <c r="M92" s="469"/>
      <c r="N92" s="475" t="s">
        <v>94</v>
      </c>
      <c r="O92" s="475"/>
      <c r="P92" s="475"/>
      <c r="Q92" s="469" t="s">
        <v>119</v>
      </c>
      <c r="R92" s="469"/>
      <c r="S92" s="469"/>
      <c r="T92" s="475" t="s">
        <v>94</v>
      </c>
      <c r="U92" s="475"/>
      <c r="V92" s="475"/>
      <c r="W92" s="469" t="s">
        <v>119</v>
      </c>
      <c r="X92" s="469"/>
      <c r="Y92" s="470"/>
    </row>
    <row r="93" spans="1:25" ht="25.5" customHeight="1" x14ac:dyDescent="0.25">
      <c r="A93" s="81"/>
      <c r="B93" s="255"/>
      <c r="C93" s="255"/>
      <c r="D93" s="255"/>
      <c r="E93" s="255"/>
      <c r="F93" s="255"/>
      <c r="G93" s="255"/>
      <c r="H93" s="256" t="s">
        <v>366</v>
      </c>
      <c r="I93" s="256" t="s">
        <v>16</v>
      </c>
      <c r="J93" s="256" t="s">
        <v>0</v>
      </c>
      <c r="K93" s="256" t="s">
        <v>366</v>
      </c>
      <c r="L93" s="256" t="s">
        <v>16</v>
      </c>
      <c r="M93" s="256" t="s">
        <v>0</v>
      </c>
      <c r="N93" s="256" t="s">
        <v>366</v>
      </c>
      <c r="O93" s="256" t="s">
        <v>16</v>
      </c>
      <c r="P93" s="256" t="s">
        <v>0</v>
      </c>
      <c r="Q93" s="256" t="s">
        <v>366</v>
      </c>
      <c r="R93" s="256" t="s">
        <v>16</v>
      </c>
      <c r="S93" s="256" t="s">
        <v>0</v>
      </c>
      <c r="T93" s="256" t="s">
        <v>366</v>
      </c>
      <c r="U93" s="256" t="s">
        <v>16</v>
      </c>
      <c r="V93" s="256" t="s">
        <v>0</v>
      </c>
      <c r="W93" s="256" t="s">
        <v>366</v>
      </c>
      <c r="X93" s="256" t="s">
        <v>16</v>
      </c>
      <c r="Y93" s="257" t="s">
        <v>0</v>
      </c>
    </row>
    <row r="94" spans="1:25" s="4" customFormat="1" ht="22.5" customHeight="1" x14ac:dyDescent="0.25">
      <c r="A94" s="280"/>
      <c r="B94" s="281"/>
      <c r="C94" s="281"/>
      <c r="D94" s="281"/>
      <c r="E94" s="281"/>
      <c r="F94" s="281"/>
      <c r="G94" s="281"/>
      <c r="H94" s="282">
        <f>+I94+J94</f>
        <v>0</v>
      </c>
      <c r="I94" s="282">
        <f>+I21+I33+I49+I59+I69+I83</f>
        <v>0</v>
      </c>
      <c r="J94" s="282">
        <f>+J21+J33+J49+J59+J69+J83</f>
        <v>0</v>
      </c>
      <c r="K94" s="282">
        <f>+L94+M94</f>
        <v>0</v>
      </c>
      <c r="L94" s="282">
        <f>+L21+L33+L49+L59+L69+L83</f>
        <v>0</v>
      </c>
      <c r="M94" s="282">
        <f>+M21+M33+M49+M59+M69+M83</f>
        <v>0</v>
      </c>
      <c r="N94" s="282">
        <f>+O94+P94</f>
        <v>0</v>
      </c>
      <c r="O94" s="282">
        <f>+O21+O33+O49+O59+O69+O83</f>
        <v>0</v>
      </c>
      <c r="P94" s="282">
        <f>+P21+P33+P49+P59+P69+P83</f>
        <v>0</v>
      </c>
      <c r="Q94" s="282">
        <f>+R94+S94</f>
        <v>0</v>
      </c>
      <c r="R94" s="282">
        <f>+R21+R33+R49+R59+R69+R83</f>
        <v>0</v>
      </c>
      <c r="S94" s="282">
        <f>+S21+S33+S49+S59+S69+S83</f>
        <v>0</v>
      </c>
      <c r="T94" s="282">
        <f>+U94+V94</f>
        <v>0</v>
      </c>
      <c r="U94" s="282">
        <f>+U21+U33+U49+U59+U69+U83</f>
        <v>0</v>
      </c>
      <c r="V94" s="282">
        <f>+V21+V33+V49+V59+V69+V83</f>
        <v>0</v>
      </c>
      <c r="W94" s="282">
        <f>+X94+Y94</f>
        <v>0</v>
      </c>
      <c r="X94" s="282">
        <f>+X21+X33+X49+X59+X69+X83</f>
        <v>0</v>
      </c>
      <c r="Y94" s="283">
        <f>+Y21+Y33+Y49+Y59+Y69+Y83</f>
        <v>0</v>
      </c>
    </row>
    <row r="95" spans="1:25" s="4" customFormat="1" ht="22.5" customHeight="1" thickBot="1" x14ac:dyDescent="0.3">
      <c r="A95" s="284"/>
      <c r="B95" s="285"/>
      <c r="C95" s="285"/>
      <c r="D95" s="285"/>
      <c r="E95" s="285"/>
      <c r="F95" s="285"/>
      <c r="G95" s="285"/>
      <c r="H95" s="432">
        <f>+H94+K94</f>
        <v>0</v>
      </c>
      <c r="I95" s="432"/>
      <c r="J95" s="432"/>
      <c r="K95" s="432"/>
      <c r="L95" s="432"/>
      <c r="M95" s="432"/>
      <c r="N95" s="432">
        <f>+N94+Q94</f>
        <v>0</v>
      </c>
      <c r="O95" s="432"/>
      <c r="P95" s="432"/>
      <c r="Q95" s="432"/>
      <c r="R95" s="432"/>
      <c r="S95" s="432"/>
      <c r="T95" s="432">
        <f>+T94+W94</f>
        <v>0</v>
      </c>
      <c r="U95" s="432"/>
      <c r="V95" s="432"/>
      <c r="W95" s="432"/>
      <c r="X95" s="432"/>
      <c r="Y95" s="472"/>
    </row>
    <row r="96" spans="1:25" ht="36" customHeight="1" thickBot="1" x14ac:dyDescent="0.3">
      <c r="A96" s="479" t="s">
        <v>452</v>
      </c>
      <c r="B96" s="480"/>
      <c r="C96" s="480"/>
      <c r="D96" s="480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80"/>
      <c r="W96" s="480"/>
      <c r="X96" s="480"/>
      <c r="Y96" s="481"/>
    </row>
    <row r="97" spans="1:25" x14ac:dyDescent="0.25">
      <c r="A97" s="286"/>
      <c r="B97" s="468" t="s">
        <v>399</v>
      </c>
      <c r="C97" s="466"/>
      <c r="D97" s="466"/>
      <c r="E97" s="466"/>
      <c r="F97" s="466"/>
      <c r="G97" s="466"/>
      <c r="H97" s="466"/>
      <c r="I97" s="466"/>
      <c r="J97" s="466"/>
      <c r="K97" s="466"/>
      <c r="L97" s="466"/>
      <c r="M97" s="467"/>
      <c r="N97" s="465" t="s">
        <v>409</v>
      </c>
      <c r="O97" s="466"/>
      <c r="P97" s="466"/>
      <c r="Q97" s="466"/>
      <c r="R97" s="466"/>
      <c r="S97" s="466"/>
      <c r="T97" s="466"/>
      <c r="U97" s="466"/>
      <c r="V97" s="466"/>
      <c r="W97" s="466"/>
      <c r="X97" s="466"/>
      <c r="Y97" s="467"/>
    </row>
    <row r="98" spans="1:25" x14ac:dyDescent="0.25">
      <c r="A98" s="473"/>
      <c r="B98" s="474" t="s">
        <v>401</v>
      </c>
      <c r="C98" s="475"/>
      <c r="D98" s="475"/>
      <c r="E98" s="475"/>
      <c r="F98" s="475"/>
      <c r="G98" s="475"/>
      <c r="H98" s="475" t="s">
        <v>13</v>
      </c>
      <c r="I98" s="475"/>
      <c r="J98" s="475"/>
      <c r="K98" s="475"/>
      <c r="L98" s="475"/>
      <c r="M98" s="476"/>
      <c r="N98" s="477" t="s">
        <v>14</v>
      </c>
      <c r="O98" s="475"/>
      <c r="P98" s="475"/>
      <c r="Q98" s="475"/>
      <c r="R98" s="475"/>
      <c r="S98" s="475"/>
      <c r="T98" s="475" t="s">
        <v>13</v>
      </c>
      <c r="U98" s="475"/>
      <c r="V98" s="475"/>
      <c r="W98" s="475"/>
      <c r="X98" s="475"/>
      <c r="Y98" s="476"/>
    </row>
    <row r="99" spans="1:25" ht="44.25" customHeight="1" x14ac:dyDescent="0.25">
      <c r="A99" s="473"/>
      <c r="B99" s="478" t="s">
        <v>400</v>
      </c>
      <c r="C99" s="469"/>
      <c r="D99" s="469"/>
      <c r="E99" s="469" t="s">
        <v>392</v>
      </c>
      <c r="F99" s="469"/>
      <c r="G99" s="469"/>
      <c r="H99" s="469" t="s">
        <v>400</v>
      </c>
      <c r="I99" s="469"/>
      <c r="J99" s="469"/>
      <c r="K99" s="469" t="s">
        <v>392</v>
      </c>
      <c r="L99" s="469"/>
      <c r="M99" s="470"/>
      <c r="N99" s="471" t="s">
        <v>400</v>
      </c>
      <c r="O99" s="469"/>
      <c r="P99" s="469"/>
      <c r="Q99" s="469" t="s">
        <v>392</v>
      </c>
      <c r="R99" s="469"/>
      <c r="S99" s="469"/>
      <c r="T99" s="469" t="s">
        <v>400</v>
      </c>
      <c r="U99" s="469"/>
      <c r="V99" s="469"/>
      <c r="W99" s="469" t="s">
        <v>392</v>
      </c>
      <c r="X99" s="469"/>
      <c r="Y99" s="470"/>
    </row>
    <row r="100" spans="1:25" ht="38.25" x14ac:dyDescent="0.25">
      <c r="A100" s="287" t="s">
        <v>177</v>
      </c>
      <c r="B100" s="457">
        <f>SUM(B101:D106)</f>
        <v>0</v>
      </c>
      <c r="C100" s="458"/>
      <c r="D100" s="458"/>
      <c r="E100" s="458">
        <f>SUM(E101:G106)</f>
        <v>0</v>
      </c>
      <c r="F100" s="458"/>
      <c r="G100" s="458"/>
      <c r="H100" s="458">
        <f>SUM(H101:J106)</f>
        <v>0</v>
      </c>
      <c r="I100" s="458"/>
      <c r="J100" s="458"/>
      <c r="K100" s="458">
        <f>SUM(K101:M106)</f>
        <v>0</v>
      </c>
      <c r="L100" s="458"/>
      <c r="M100" s="459"/>
      <c r="N100" s="457">
        <f>SUM(N101:P106)</f>
        <v>0</v>
      </c>
      <c r="O100" s="458"/>
      <c r="P100" s="458"/>
      <c r="Q100" s="458">
        <f>SUM(Q101:S106)</f>
        <v>0</v>
      </c>
      <c r="R100" s="458"/>
      <c r="S100" s="458"/>
      <c r="T100" s="458">
        <f>SUM(T101:V106)</f>
        <v>0</v>
      </c>
      <c r="U100" s="458"/>
      <c r="V100" s="458"/>
      <c r="W100" s="458">
        <f>SUM(W101:Y106)</f>
        <v>0</v>
      </c>
      <c r="X100" s="458"/>
      <c r="Y100" s="459"/>
    </row>
    <row r="101" spans="1:25" ht="25.5" x14ac:dyDescent="0.25">
      <c r="A101" s="288" t="s">
        <v>268</v>
      </c>
      <c r="B101" s="456"/>
      <c r="C101" s="454"/>
      <c r="D101" s="454"/>
      <c r="E101" s="454"/>
      <c r="F101" s="454"/>
      <c r="G101" s="454"/>
      <c r="H101" s="454"/>
      <c r="I101" s="454"/>
      <c r="J101" s="454"/>
      <c r="K101" s="454"/>
      <c r="L101" s="454"/>
      <c r="M101" s="455"/>
      <c r="N101" s="464"/>
      <c r="O101" s="454"/>
      <c r="P101" s="454"/>
      <c r="Q101" s="454"/>
      <c r="R101" s="454"/>
      <c r="S101" s="454"/>
      <c r="T101" s="454"/>
      <c r="U101" s="454"/>
      <c r="V101" s="454"/>
      <c r="W101" s="454"/>
      <c r="X101" s="454"/>
      <c r="Y101" s="455"/>
    </row>
    <row r="102" spans="1:25" ht="38.25" x14ac:dyDescent="0.25">
      <c r="A102" s="288" t="s">
        <v>269</v>
      </c>
      <c r="B102" s="456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5"/>
      <c r="N102" s="46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5"/>
    </row>
    <row r="103" spans="1:25" ht="38.25" x14ac:dyDescent="0.25">
      <c r="A103" s="288" t="s">
        <v>270</v>
      </c>
      <c r="B103" s="456"/>
      <c r="C103" s="454"/>
      <c r="D103" s="454"/>
      <c r="E103" s="454"/>
      <c r="F103" s="454"/>
      <c r="G103" s="454"/>
      <c r="H103" s="454"/>
      <c r="I103" s="454"/>
      <c r="J103" s="454"/>
      <c r="K103" s="454"/>
      <c r="L103" s="454"/>
      <c r="M103" s="455"/>
      <c r="N103" s="464"/>
      <c r="O103" s="454"/>
      <c r="P103" s="454"/>
      <c r="Q103" s="454"/>
      <c r="R103" s="454"/>
      <c r="S103" s="454"/>
      <c r="T103" s="454"/>
      <c r="U103" s="454"/>
      <c r="V103" s="454"/>
      <c r="W103" s="454"/>
      <c r="X103" s="454"/>
      <c r="Y103" s="455"/>
    </row>
    <row r="104" spans="1:25" ht="51" x14ac:dyDescent="0.25">
      <c r="A104" s="288" t="s">
        <v>271</v>
      </c>
      <c r="B104" s="456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5"/>
      <c r="N104" s="46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5"/>
    </row>
    <row r="105" spans="1:25" ht="25.5" x14ac:dyDescent="0.25">
      <c r="A105" s="288" t="s">
        <v>272</v>
      </c>
      <c r="B105" s="456"/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5"/>
      <c r="N105" s="464"/>
      <c r="O105" s="454"/>
      <c r="P105" s="454"/>
      <c r="Q105" s="454"/>
      <c r="R105" s="454"/>
      <c r="S105" s="454"/>
      <c r="T105" s="454"/>
      <c r="U105" s="454"/>
      <c r="V105" s="454"/>
      <c r="W105" s="454"/>
      <c r="X105" s="454"/>
      <c r="Y105" s="455"/>
    </row>
    <row r="106" spans="1:25" ht="39" thickBot="1" x14ac:dyDescent="0.3">
      <c r="A106" s="289" t="s">
        <v>273</v>
      </c>
      <c r="B106" s="463"/>
      <c r="C106" s="461"/>
      <c r="D106" s="461"/>
      <c r="E106" s="461"/>
      <c r="F106" s="461"/>
      <c r="G106" s="461"/>
      <c r="H106" s="461"/>
      <c r="I106" s="461"/>
      <c r="J106" s="461"/>
      <c r="K106" s="461"/>
      <c r="L106" s="461"/>
      <c r="M106" s="462"/>
      <c r="N106" s="460"/>
      <c r="O106" s="461"/>
      <c r="P106" s="461"/>
      <c r="Q106" s="461"/>
      <c r="R106" s="461"/>
      <c r="S106" s="461"/>
      <c r="T106" s="461"/>
      <c r="U106" s="461"/>
      <c r="V106" s="461"/>
      <c r="W106" s="461"/>
      <c r="X106" s="461"/>
      <c r="Y106" s="462"/>
    </row>
  </sheetData>
  <mergeCells count="218">
    <mergeCell ref="H5:J5"/>
    <mergeCell ref="K5:M5"/>
    <mergeCell ref="N5:P5"/>
    <mergeCell ref="Q5:S5"/>
    <mergeCell ref="T5:V5"/>
    <mergeCell ref="W5:Y5"/>
    <mergeCell ref="A1:Y1"/>
    <mergeCell ref="A2:Y2"/>
    <mergeCell ref="A3:Y3"/>
    <mergeCell ref="A4:A5"/>
    <mergeCell ref="B4:G4"/>
    <mergeCell ref="H4:M4"/>
    <mergeCell ref="N4:S4"/>
    <mergeCell ref="T4:Y4"/>
    <mergeCell ref="B5:D5"/>
    <mergeCell ref="E5:G5"/>
    <mergeCell ref="Q19:S19"/>
    <mergeCell ref="T19:V19"/>
    <mergeCell ref="W19:Y19"/>
    <mergeCell ref="A14:Y14"/>
    <mergeCell ref="A16:Y16"/>
    <mergeCell ref="A18:G18"/>
    <mergeCell ref="H18:M18"/>
    <mergeCell ref="N18:S18"/>
    <mergeCell ref="T18:Y18"/>
    <mergeCell ref="A21:G21"/>
    <mergeCell ref="A22:G22"/>
    <mergeCell ref="A23:G23"/>
    <mergeCell ref="A24:G24"/>
    <mergeCell ref="A25:G25"/>
    <mergeCell ref="A26:G26"/>
    <mergeCell ref="H19:J19"/>
    <mergeCell ref="K19:M19"/>
    <mergeCell ref="N19:P19"/>
    <mergeCell ref="A27:G27"/>
    <mergeCell ref="A28:G28"/>
    <mergeCell ref="A29:Y29"/>
    <mergeCell ref="A30:G32"/>
    <mergeCell ref="H30:M30"/>
    <mergeCell ref="N30:S30"/>
    <mergeCell ref="T30:Y30"/>
    <mergeCell ref="H31:J31"/>
    <mergeCell ref="K31:M31"/>
    <mergeCell ref="N31:P31"/>
    <mergeCell ref="A36:G36"/>
    <mergeCell ref="A37:G37"/>
    <mergeCell ref="A38:G38"/>
    <mergeCell ref="A39:G39"/>
    <mergeCell ref="A40:G40"/>
    <mergeCell ref="A41:G41"/>
    <mergeCell ref="Q31:S31"/>
    <mergeCell ref="T31:V31"/>
    <mergeCell ref="W31:Y31"/>
    <mergeCell ref="A33:G33"/>
    <mergeCell ref="A34:G34"/>
    <mergeCell ref="A35:G35"/>
    <mergeCell ref="N47:P47"/>
    <mergeCell ref="Q47:S47"/>
    <mergeCell ref="T47:V47"/>
    <mergeCell ref="W47:Y47"/>
    <mergeCell ref="A49:G49"/>
    <mergeCell ref="A50:G50"/>
    <mergeCell ref="A42:G42"/>
    <mergeCell ref="A43:G43"/>
    <mergeCell ref="A44:G44"/>
    <mergeCell ref="A45:Y45"/>
    <mergeCell ref="A46:G48"/>
    <mergeCell ref="H46:M46"/>
    <mergeCell ref="N46:S46"/>
    <mergeCell ref="T46:Y46"/>
    <mergeCell ref="H47:J47"/>
    <mergeCell ref="K47:M47"/>
    <mergeCell ref="K57:M57"/>
    <mergeCell ref="N57:P57"/>
    <mergeCell ref="Q57:S57"/>
    <mergeCell ref="T57:V57"/>
    <mergeCell ref="W57:Y57"/>
    <mergeCell ref="A59:G59"/>
    <mergeCell ref="A51:G51"/>
    <mergeCell ref="A52:G52"/>
    <mergeCell ref="A53:G53"/>
    <mergeCell ref="A54:G54"/>
    <mergeCell ref="A55:Y55"/>
    <mergeCell ref="A56:G58"/>
    <mergeCell ref="H56:M56"/>
    <mergeCell ref="N56:S56"/>
    <mergeCell ref="T56:Y56"/>
    <mergeCell ref="H57:J57"/>
    <mergeCell ref="T66:Y66"/>
    <mergeCell ref="H67:J67"/>
    <mergeCell ref="K67:M67"/>
    <mergeCell ref="N67:P67"/>
    <mergeCell ref="Q67:S67"/>
    <mergeCell ref="T67:V67"/>
    <mergeCell ref="W67:Y67"/>
    <mergeCell ref="A60:G60"/>
    <mergeCell ref="A61:G61"/>
    <mergeCell ref="A62:G62"/>
    <mergeCell ref="A63:G63"/>
    <mergeCell ref="A64:G64"/>
    <mergeCell ref="A65:Y65"/>
    <mergeCell ref="A69:G69"/>
    <mergeCell ref="A70:G70"/>
    <mergeCell ref="A71:G71"/>
    <mergeCell ref="A72:G72"/>
    <mergeCell ref="A73:G73"/>
    <mergeCell ref="A74:G74"/>
    <mergeCell ref="A66:G68"/>
    <mergeCell ref="H66:M66"/>
    <mergeCell ref="N66:S66"/>
    <mergeCell ref="A75:G75"/>
    <mergeCell ref="A76:G76"/>
    <mergeCell ref="A77:G77"/>
    <mergeCell ref="A78:G78"/>
    <mergeCell ref="A79:Y79"/>
    <mergeCell ref="A80:G82"/>
    <mergeCell ref="H80:M80"/>
    <mergeCell ref="N80:S80"/>
    <mergeCell ref="T80:Y80"/>
    <mergeCell ref="H81:J81"/>
    <mergeCell ref="A84:G84"/>
    <mergeCell ref="A85:G85"/>
    <mergeCell ref="A86:G86"/>
    <mergeCell ref="A87:G87"/>
    <mergeCell ref="A88:G88"/>
    <mergeCell ref="A89:Y89"/>
    <mergeCell ref="K81:M81"/>
    <mergeCell ref="N81:P81"/>
    <mergeCell ref="Q81:S81"/>
    <mergeCell ref="T81:V81"/>
    <mergeCell ref="W81:Y81"/>
    <mergeCell ref="A83:G83"/>
    <mergeCell ref="A90:Y90"/>
    <mergeCell ref="A91:G92"/>
    <mergeCell ref="H91:M91"/>
    <mergeCell ref="N91:S91"/>
    <mergeCell ref="T91:Y91"/>
    <mergeCell ref="H92:J92"/>
    <mergeCell ref="K92:M92"/>
    <mergeCell ref="N92:P92"/>
    <mergeCell ref="Q92:S92"/>
    <mergeCell ref="T92:V92"/>
    <mergeCell ref="W92:Y92"/>
    <mergeCell ref="H95:M95"/>
    <mergeCell ref="N95:S95"/>
    <mergeCell ref="T95:Y95"/>
    <mergeCell ref="A98:A99"/>
    <mergeCell ref="B98:G98"/>
    <mergeCell ref="H98:M98"/>
    <mergeCell ref="N98:S98"/>
    <mergeCell ref="T98:Y98"/>
    <mergeCell ref="B99:D99"/>
    <mergeCell ref="A96:Y96"/>
    <mergeCell ref="N102:P102"/>
    <mergeCell ref="Q102:S102"/>
    <mergeCell ref="T102:V102"/>
    <mergeCell ref="W102:Y102"/>
    <mergeCell ref="B102:D102"/>
    <mergeCell ref="E102:G102"/>
    <mergeCell ref="H102:J102"/>
    <mergeCell ref="K102:M102"/>
    <mergeCell ref="N97:Y97"/>
    <mergeCell ref="B97:M97"/>
    <mergeCell ref="W99:Y99"/>
    <mergeCell ref="Q100:S100"/>
    <mergeCell ref="T100:V100"/>
    <mergeCell ref="E99:G99"/>
    <mergeCell ref="H99:J99"/>
    <mergeCell ref="K99:M99"/>
    <mergeCell ref="N99:P99"/>
    <mergeCell ref="Q99:S99"/>
    <mergeCell ref="T99:V99"/>
    <mergeCell ref="W100:Y100"/>
    <mergeCell ref="E101:G101"/>
    <mergeCell ref="H101:J101"/>
    <mergeCell ref="K101:M101"/>
    <mergeCell ref="N101:P101"/>
    <mergeCell ref="N104:P104"/>
    <mergeCell ref="Q104:S104"/>
    <mergeCell ref="T104:V104"/>
    <mergeCell ref="W104:Y104"/>
    <mergeCell ref="B104:D104"/>
    <mergeCell ref="E104:G104"/>
    <mergeCell ref="H104:J104"/>
    <mergeCell ref="K104:M104"/>
    <mergeCell ref="N103:P103"/>
    <mergeCell ref="Q103:S103"/>
    <mergeCell ref="T103:V103"/>
    <mergeCell ref="W103:Y103"/>
    <mergeCell ref="B103:D103"/>
    <mergeCell ref="E103:G103"/>
    <mergeCell ref="H103:J103"/>
    <mergeCell ref="K103:M103"/>
    <mergeCell ref="N106:P106"/>
    <mergeCell ref="Q106:S106"/>
    <mergeCell ref="T106:V106"/>
    <mergeCell ref="W106:Y106"/>
    <mergeCell ref="B106:D106"/>
    <mergeCell ref="E106:G106"/>
    <mergeCell ref="H106:J106"/>
    <mergeCell ref="K106:M106"/>
    <mergeCell ref="N105:P105"/>
    <mergeCell ref="Q105:S105"/>
    <mergeCell ref="T105:V105"/>
    <mergeCell ref="W105:Y105"/>
    <mergeCell ref="B105:D105"/>
    <mergeCell ref="E105:G105"/>
    <mergeCell ref="H105:J105"/>
    <mergeCell ref="K105:M105"/>
    <mergeCell ref="Q101:S101"/>
    <mergeCell ref="T101:V101"/>
    <mergeCell ref="W101:Y101"/>
    <mergeCell ref="B101:D101"/>
    <mergeCell ref="B100:D100"/>
    <mergeCell ref="E100:G100"/>
    <mergeCell ref="H100:J100"/>
    <mergeCell ref="K100:M100"/>
    <mergeCell ref="N100:P10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&amp;L&amp;"-,Negrita Cursiva"&amp;10Versión 22 de enero de 2025&amp;C&amp;"-,Negrita Cursiva"&amp;10CONACYT - PARAGUAY&amp;R&amp;"-,Negrita Cursiva"www.conacyt.gov.py</oddHeader>
    <oddFooter>&amp;L&amp;"-,Negrita Cursiva"Acceso al Sistema ACT: &amp;"-,Cursiva"https://act.conacyt.gov.py&amp;C&amp;"Calibri,Negrita Cursiva"&amp;10&amp;K000000Email: &amp;"Calibri,Cursiva"indicadores@conacyt.gov.py&amp;"Calibri,Negrita Cursiva"
Teléfono:&amp;"Calibri,Cursiva" 021 506 223 Int. 416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tabSelected="1" topLeftCell="A204" zoomScale="70" zoomScaleNormal="70" zoomScaleSheetLayoutView="100" workbookViewId="0">
      <selection activeCell="H214" sqref="H214"/>
    </sheetView>
  </sheetViews>
  <sheetFormatPr baseColWidth="10" defaultRowHeight="15" x14ac:dyDescent="0.25"/>
  <cols>
    <col min="1" max="1" width="93.42578125" style="252" customWidth="1"/>
  </cols>
  <sheetData>
    <row r="1" spans="1:1" s="9" customFormat="1" ht="15.75" x14ac:dyDescent="0.25">
      <c r="A1" s="290" t="s">
        <v>453</v>
      </c>
    </row>
    <row r="2" spans="1:1" s="6" customFormat="1" ht="40.5" customHeight="1" x14ac:dyDescent="0.25">
      <c r="A2" s="291" t="s">
        <v>454</v>
      </c>
    </row>
    <row r="3" spans="1:1" ht="4.5" customHeight="1" x14ac:dyDescent="0.25">
      <c r="A3" s="292"/>
    </row>
    <row r="4" spans="1:1" ht="14.25" customHeight="1" x14ac:dyDescent="0.25">
      <c r="A4" s="293" t="s">
        <v>51</v>
      </c>
    </row>
    <row r="5" spans="1:1" ht="16.5" customHeight="1" x14ac:dyDescent="0.25">
      <c r="A5" s="294" t="s">
        <v>52</v>
      </c>
    </row>
    <row r="6" spans="1:1" ht="16.5" customHeight="1" x14ac:dyDescent="0.25">
      <c r="A6" s="294" t="s">
        <v>53</v>
      </c>
    </row>
    <row r="7" spans="1:1" ht="16.5" customHeight="1" x14ac:dyDescent="0.25">
      <c r="A7" s="293" t="s">
        <v>321</v>
      </c>
    </row>
    <row r="8" spans="1:1" ht="16.5" customHeight="1" x14ac:dyDescent="0.25">
      <c r="A8" s="295" t="s">
        <v>329</v>
      </c>
    </row>
    <row r="9" spans="1:1" ht="16.5" customHeight="1" x14ac:dyDescent="0.25">
      <c r="A9" s="295" t="s">
        <v>175</v>
      </c>
    </row>
    <row r="10" spans="1:1" ht="16.5" customHeight="1" x14ac:dyDescent="0.25">
      <c r="A10" s="295" t="s">
        <v>176</v>
      </c>
    </row>
    <row r="11" spans="1:1" ht="16.5" customHeight="1" x14ac:dyDescent="0.25">
      <c r="A11" s="295" t="s">
        <v>350</v>
      </c>
    </row>
    <row r="12" spans="1:1" ht="16.5" customHeight="1" x14ac:dyDescent="0.25">
      <c r="A12" s="295" t="s">
        <v>351</v>
      </c>
    </row>
    <row r="13" spans="1:1" ht="16.5" customHeight="1" x14ac:dyDescent="0.25">
      <c r="A13" s="295" t="s">
        <v>352</v>
      </c>
    </row>
    <row r="14" spans="1:1" ht="16.5" customHeight="1" x14ac:dyDescent="0.25">
      <c r="A14" s="293" t="s">
        <v>171</v>
      </c>
    </row>
    <row r="15" spans="1:1" ht="16.5" customHeight="1" x14ac:dyDescent="0.25">
      <c r="A15" s="295" t="s">
        <v>172</v>
      </c>
    </row>
    <row r="16" spans="1:1" ht="16.5" customHeight="1" x14ac:dyDescent="0.25">
      <c r="A16" s="295" t="s">
        <v>173</v>
      </c>
    </row>
    <row r="17" spans="1:1" ht="16.5" customHeight="1" x14ac:dyDescent="0.25">
      <c r="A17" s="295" t="s">
        <v>174</v>
      </c>
    </row>
    <row r="18" spans="1:1" ht="16.5" customHeight="1" x14ac:dyDescent="0.25">
      <c r="A18" s="295" t="s">
        <v>429</v>
      </c>
    </row>
    <row r="19" spans="1:1" ht="16.5" customHeight="1" x14ac:dyDescent="0.25">
      <c r="A19" s="293" t="s">
        <v>177</v>
      </c>
    </row>
    <row r="20" spans="1:1" ht="16.5" customHeight="1" x14ac:dyDescent="0.25">
      <c r="A20" s="295" t="s">
        <v>373</v>
      </c>
    </row>
    <row r="21" spans="1:1" ht="16.5" customHeight="1" x14ac:dyDescent="0.25">
      <c r="A21" s="295" t="s">
        <v>178</v>
      </c>
    </row>
    <row r="22" spans="1:1" ht="16.5" customHeight="1" x14ac:dyDescent="0.25">
      <c r="A22" s="295" t="s">
        <v>270</v>
      </c>
    </row>
    <row r="23" spans="1:1" ht="16.5" customHeight="1" x14ac:dyDescent="0.25">
      <c r="A23" s="295" t="s">
        <v>271</v>
      </c>
    </row>
    <row r="24" spans="1:1" ht="16.5" customHeight="1" x14ac:dyDescent="0.25">
      <c r="A24" s="295" t="s">
        <v>179</v>
      </c>
    </row>
    <row r="25" spans="1:1" ht="16.5" customHeight="1" x14ac:dyDescent="0.25">
      <c r="A25" s="295" t="s">
        <v>330</v>
      </c>
    </row>
    <row r="26" spans="1:1" ht="16.5" customHeight="1" x14ac:dyDescent="0.25">
      <c r="A26" s="293" t="s">
        <v>180</v>
      </c>
    </row>
    <row r="27" spans="1:1" ht="16.5" customHeight="1" x14ac:dyDescent="0.25">
      <c r="A27" s="296" t="s">
        <v>274</v>
      </c>
    </row>
    <row r="28" spans="1:1" ht="16.5" customHeight="1" x14ac:dyDescent="0.25">
      <c r="A28" s="295" t="s">
        <v>73</v>
      </c>
    </row>
    <row r="29" spans="1:1" ht="16.5" customHeight="1" x14ac:dyDescent="0.25">
      <c r="A29" s="295" t="s">
        <v>275</v>
      </c>
    </row>
    <row r="30" spans="1:1" ht="16.5" customHeight="1" x14ac:dyDescent="0.25">
      <c r="A30" s="295" t="s">
        <v>74</v>
      </c>
    </row>
    <row r="31" spans="1:1" ht="16.5" customHeight="1" x14ac:dyDescent="0.25">
      <c r="A31" s="295" t="s">
        <v>122</v>
      </c>
    </row>
    <row r="32" spans="1:1" ht="16.5" customHeight="1" x14ac:dyDescent="0.25">
      <c r="A32" s="295" t="s">
        <v>276</v>
      </c>
    </row>
    <row r="33" spans="1:1" ht="16.5" customHeight="1" x14ac:dyDescent="0.25">
      <c r="A33" s="295" t="s">
        <v>121</v>
      </c>
    </row>
    <row r="34" spans="1:1" ht="16.5" customHeight="1" x14ac:dyDescent="0.25">
      <c r="A34" s="295" t="s">
        <v>424</v>
      </c>
    </row>
    <row r="35" spans="1:1" ht="16.5" customHeight="1" x14ac:dyDescent="0.25">
      <c r="A35" s="297" t="s">
        <v>277</v>
      </c>
    </row>
    <row r="36" spans="1:1" ht="16.5" customHeight="1" x14ac:dyDescent="0.25">
      <c r="A36" s="295" t="s">
        <v>75</v>
      </c>
    </row>
    <row r="37" spans="1:1" ht="16.5" customHeight="1" x14ac:dyDescent="0.25">
      <c r="A37" s="295" t="s">
        <v>278</v>
      </c>
    </row>
    <row r="38" spans="1:1" ht="16.5" customHeight="1" x14ac:dyDescent="0.25">
      <c r="A38" s="295" t="s">
        <v>76</v>
      </c>
    </row>
    <row r="39" spans="1:1" ht="16.5" customHeight="1" x14ac:dyDescent="0.25">
      <c r="A39" s="295" t="s">
        <v>77</v>
      </c>
    </row>
    <row r="40" spans="1:1" ht="16.5" customHeight="1" x14ac:dyDescent="0.25">
      <c r="A40" s="295" t="s">
        <v>78</v>
      </c>
    </row>
    <row r="41" spans="1:1" ht="16.5" customHeight="1" x14ac:dyDescent="0.25">
      <c r="A41" s="295" t="s">
        <v>79</v>
      </c>
    </row>
    <row r="42" spans="1:1" ht="16.5" customHeight="1" x14ac:dyDescent="0.25">
      <c r="A42" s="295" t="s">
        <v>80</v>
      </c>
    </row>
    <row r="43" spans="1:1" ht="16.5" customHeight="1" x14ac:dyDescent="0.25">
      <c r="A43" s="295" t="s">
        <v>331</v>
      </c>
    </row>
    <row r="44" spans="1:1" ht="16.5" customHeight="1" x14ac:dyDescent="0.25">
      <c r="A44" s="295" t="s">
        <v>81</v>
      </c>
    </row>
    <row r="45" spans="1:1" ht="16.5" customHeight="1" x14ac:dyDescent="0.25">
      <c r="A45" s="295" t="s">
        <v>279</v>
      </c>
    </row>
    <row r="46" spans="1:1" ht="16.5" customHeight="1" x14ac:dyDescent="0.25">
      <c r="A46" s="295" t="s">
        <v>425</v>
      </c>
    </row>
    <row r="47" spans="1:1" ht="16.5" customHeight="1" x14ac:dyDescent="0.25">
      <c r="A47" s="297" t="s">
        <v>280</v>
      </c>
    </row>
    <row r="48" spans="1:1" ht="16.5" customHeight="1" x14ac:dyDescent="0.25">
      <c r="A48" s="295" t="s">
        <v>82</v>
      </c>
    </row>
    <row r="49" spans="1:1" ht="16.5" customHeight="1" x14ac:dyDescent="0.25">
      <c r="A49" s="295" t="s">
        <v>83</v>
      </c>
    </row>
    <row r="50" spans="1:1" ht="16.5" customHeight="1" x14ac:dyDescent="0.25">
      <c r="A50" s="295" t="s">
        <v>84</v>
      </c>
    </row>
    <row r="51" spans="1:1" ht="16.5" customHeight="1" x14ac:dyDescent="0.25">
      <c r="A51" s="295" t="s">
        <v>85</v>
      </c>
    </row>
    <row r="52" spans="1:1" ht="16.5" customHeight="1" x14ac:dyDescent="0.25">
      <c r="A52" s="295" t="s">
        <v>426</v>
      </c>
    </row>
    <row r="53" spans="1:1" ht="16.5" customHeight="1" x14ac:dyDescent="0.25">
      <c r="A53" s="297" t="s">
        <v>281</v>
      </c>
    </row>
    <row r="54" spans="1:1" ht="16.5" customHeight="1" x14ac:dyDescent="0.25">
      <c r="A54" s="295" t="s">
        <v>86</v>
      </c>
    </row>
    <row r="55" spans="1:1" ht="16.5" customHeight="1" x14ac:dyDescent="0.25">
      <c r="A55" s="295" t="s">
        <v>282</v>
      </c>
    </row>
    <row r="56" spans="1:1" ht="16.5" customHeight="1" x14ac:dyDescent="0.25">
      <c r="A56" s="295" t="s">
        <v>348</v>
      </c>
    </row>
    <row r="57" spans="1:1" ht="16.5" customHeight="1" x14ac:dyDescent="0.25">
      <c r="A57" s="295" t="s">
        <v>87</v>
      </c>
    </row>
    <row r="58" spans="1:1" ht="16.5" customHeight="1" x14ac:dyDescent="0.25">
      <c r="A58" s="295" t="s">
        <v>427</v>
      </c>
    </row>
    <row r="59" spans="1:1" ht="16.5" customHeight="1" x14ac:dyDescent="0.25">
      <c r="A59" s="297" t="s">
        <v>88</v>
      </c>
    </row>
    <row r="60" spans="1:1" ht="16.5" customHeight="1" x14ac:dyDescent="0.25">
      <c r="A60" s="295" t="s">
        <v>123</v>
      </c>
    </row>
    <row r="61" spans="1:1" ht="16.5" customHeight="1" x14ac:dyDescent="0.25">
      <c r="A61" s="295" t="s">
        <v>355</v>
      </c>
    </row>
    <row r="62" spans="1:1" ht="16.5" customHeight="1" x14ac:dyDescent="0.25">
      <c r="A62" s="295" t="s">
        <v>124</v>
      </c>
    </row>
    <row r="63" spans="1:1" ht="16.5" customHeight="1" x14ac:dyDescent="0.25">
      <c r="A63" s="295" t="s">
        <v>125</v>
      </c>
    </row>
    <row r="64" spans="1:1" ht="16.5" customHeight="1" x14ac:dyDescent="0.25">
      <c r="A64" s="295" t="s">
        <v>356</v>
      </c>
    </row>
    <row r="65" spans="1:1" ht="16.5" customHeight="1" x14ac:dyDescent="0.25">
      <c r="A65" s="295" t="s">
        <v>89</v>
      </c>
    </row>
    <row r="66" spans="1:1" ht="16.5" customHeight="1" x14ac:dyDescent="0.25">
      <c r="A66" s="295" t="s">
        <v>90</v>
      </c>
    </row>
    <row r="67" spans="1:1" ht="16.5" customHeight="1" x14ac:dyDescent="0.25">
      <c r="A67" s="295" t="s">
        <v>284</v>
      </c>
    </row>
    <row r="68" spans="1:1" ht="16.5" customHeight="1" x14ac:dyDescent="0.25">
      <c r="A68" s="295" t="s">
        <v>428</v>
      </c>
    </row>
    <row r="69" spans="1:1" ht="16.5" customHeight="1" x14ac:dyDescent="0.25">
      <c r="A69" s="297" t="s">
        <v>285</v>
      </c>
    </row>
    <row r="70" spans="1:1" ht="16.5" customHeight="1" x14ac:dyDescent="0.25">
      <c r="A70" s="295" t="s">
        <v>91</v>
      </c>
    </row>
    <row r="71" spans="1:1" ht="16.5" customHeight="1" x14ac:dyDescent="0.25">
      <c r="A71" s="295" t="s">
        <v>92</v>
      </c>
    </row>
    <row r="72" spans="1:1" ht="16.5" customHeight="1" x14ac:dyDescent="0.25">
      <c r="A72" s="295" t="s">
        <v>93</v>
      </c>
    </row>
    <row r="73" spans="1:1" ht="16.5" customHeight="1" x14ac:dyDescent="0.25">
      <c r="A73" s="295" t="s">
        <v>126</v>
      </c>
    </row>
    <row r="74" spans="1:1" ht="16.5" customHeight="1" x14ac:dyDescent="0.25">
      <c r="A74" s="295" t="s">
        <v>349</v>
      </c>
    </row>
    <row r="75" spans="1:1" ht="16.5" customHeight="1" x14ac:dyDescent="0.25">
      <c r="A75" s="293" t="s">
        <v>464</v>
      </c>
    </row>
    <row r="76" spans="1:1" ht="16.5" customHeight="1" x14ac:dyDescent="0.25">
      <c r="A76" s="295" t="s">
        <v>181</v>
      </c>
    </row>
    <row r="77" spans="1:1" ht="16.5" customHeight="1" x14ac:dyDescent="0.25">
      <c r="A77" s="295" t="s">
        <v>182</v>
      </c>
    </row>
    <row r="78" spans="1:1" ht="16.5" customHeight="1" x14ac:dyDescent="0.25">
      <c r="A78" s="295" t="s">
        <v>183</v>
      </c>
    </row>
    <row r="79" spans="1:1" ht="16.5" customHeight="1" x14ac:dyDescent="0.25">
      <c r="A79" s="295" t="s">
        <v>184</v>
      </c>
    </row>
    <row r="80" spans="1:1" ht="16.5" customHeight="1" x14ac:dyDescent="0.25">
      <c r="A80" s="295" t="s">
        <v>374</v>
      </c>
    </row>
    <row r="81" spans="1:1" ht="16.5" customHeight="1" x14ac:dyDescent="0.25">
      <c r="A81" s="295" t="s">
        <v>375</v>
      </c>
    </row>
    <row r="82" spans="1:1" s="6" customFormat="1" ht="30" x14ac:dyDescent="0.25">
      <c r="A82" s="291" t="s">
        <v>455</v>
      </c>
    </row>
    <row r="83" spans="1:1" x14ac:dyDescent="0.25">
      <c r="A83" s="298" t="s">
        <v>47</v>
      </c>
    </row>
    <row r="84" spans="1:1" s="6" customFormat="1" x14ac:dyDescent="0.25">
      <c r="A84" s="295" t="s">
        <v>461</v>
      </c>
    </row>
    <row r="85" spans="1:1" s="6" customFormat="1" x14ac:dyDescent="0.25">
      <c r="A85" s="295" t="s">
        <v>462</v>
      </c>
    </row>
    <row r="86" spans="1:1" s="6" customFormat="1" x14ac:dyDescent="0.25">
      <c r="A86" s="295" t="s">
        <v>463</v>
      </c>
    </row>
    <row r="87" spans="1:1" x14ac:dyDescent="0.25">
      <c r="A87" s="298" t="s">
        <v>153</v>
      </c>
    </row>
    <row r="88" spans="1:1" x14ac:dyDescent="0.25">
      <c r="A88" s="295" t="s">
        <v>154</v>
      </c>
    </row>
    <row r="89" spans="1:1" x14ac:dyDescent="0.25">
      <c r="A89" s="295" t="s">
        <v>332</v>
      </c>
    </row>
    <row r="90" spans="1:1" x14ac:dyDescent="0.25">
      <c r="A90" s="295" t="s">
        <v>333</v>
      </c>
    </row>
    <row r="91" spans="1:1" x14ac:dyDescent="0.25">
      <c r="A91" s="295" t="s">
        <v>334</v>
      </c>
    </row>
    <row r="92" spans="1:1" x14ac:dyDescent="0.25">
      <c r="A92" s="298" t="s">
        <v>97</v>
      </c>
    </row>
    <row r="93" spans="1:1" x14ac:dyDescent="0.25">
      <c r="A93" s="295" t="s">
        <v>8</v>
      </c>
    </row>
    <row r="94" spans="1:1" x14ac:dyDescent="0.25">
      <c r="A94" s="295" t="s">
        <v>7</v>
      </c>
    </row>
    <row r="95" spans="1:1" x14ac:dyDescent="0.25">
      <c r="A95" s="295" t="s">
        <v>6</v>
      </c>
    </row>
    <row r="96" spans="1:1" x14ac:dyDescent="0.25">
      <c r="A96" s="298" t="s">
        <v>12</v>
      </c>
    </row>
    <row r="97" spans="1:1" x14ac:dyDescent="0.25">
      <c r="A97" s="295" t="s">
        <v>32</v>
      </c>
    </row>
    <row r="98" spans="1:1" x14ac:dyDescent="0.25">
      <c r="A98" s="295" t="s">
        <v>33</v>
      </c>
    </row>
    <row r="99" spans="1:1" x14ac:dyDescent="0.25">
      <c r="A99" s="295" t="s">
        <v>34</v>
      </c>
    </row>
    <row r="100" spans="1:1" x14ac:dyDescent="0.25">
      <c r="A100" s="295" t="s">
        <v>35</v>
      </c>
    </row>
    <row r="101" spans="1:1" x14ac:dyDescent="0.25">
      <c r="A101" s="295" t="s">
        <v>36</v>
      </c>
    </row>
    <row r="102" spans="1:1" x14ac:dyDescent="0.25">
      <c r="A102" s="295" t="s">
        <v>37</v>
      </c>
    </row>
    <row r="103" spans="1:1" x14ac:dyDescent="0.25">
      <c r="A103" s="295" t="s">
        <v>38</v>
      </c>
    </row>
    <row r="104" spans="1:1" x14ac:dyDescent="0.25">
      <c r="A104" s="295" t="s">
        <v>39</v>
      </c>
    </row>
    <row r="105" spans="1:1" x14ac:dyDescent="0.25">
      <c r="A105" s="295" t="s">
        <v>40</v>
      </c>
    </row>
    <row r="106" spans="1:1" x14ac:dyDescent="0.25">
      <c r="A106" s="295" t="s">
        <v>41</v>
      </c>
    </row>
    <row r="107" spans="1:1" x14ac:dyDescent="0.25">
      <c r="A107" s="295" t="s">
        <v>42</v>
      </c>
    </row>
    <row r="108" spans="1:1" x14ac:dyDescent="0.25">
      <c r="A108" s="298" t="s">
        <v>98</v>
      </c>
    </row>
    <row r="109" spans="1:1" x14ac:dyDescent="0.25">
      <c r="A109" s="295" t="s">
        <v>127</v>
      </c>
    </row>
    <row r="110" spans="1:1" x14ac:dyDescent="0.25">
      <c r="A110" s="295" t="s">
        <v>128</v>
      </c>
    </row>
    <row r="111" spans="1:1" x14ac:dyDescent="0.25">
      <c r="A111" s="295" t="s">
        <v>129</v>
      </c>
    </row>
    <row r="112" spans="1:1" x14ac:dyDescent="0.25">
      <c r="A112" s="295" t="s">
        <v>130</v>
      </c>
    </row>
    <row r="113" spans="1:1" x14ac:dyDescent="0.25">
      <c r="A113" s="295" t="s">
        <v>131</v>
      </c>
    </row>
    <row r="114" spans="1:1" x14ac:dyDescent="0.25">
      <c r="A114" s="295" t="s">
        <v>132</v>
      </c>
    </row>
    <row r="115" spans="1:1" x14ac:dyDescent="0.25">
      <c r="A115" s="295" t="s">
        <v>133</v>
      </c>
    </row>
    <row r="116" spans="1:1" x14ac:dyDescent="0.25">
      <c r="A116" s="295" t="s">
        <v>134</v>
      </c>
    </row>
    <row r="117" spans="1:1" x14ac:dyDescent="0.25">
      <c r="A117" s="295" t="s">
        <v>135</v>
      </c>
    </row>
    <row r="118" spans="1:1" x14ac:dyDescent="0.25">
      <c r="A118" s="295" t="s">
        <v>136</v>
      </c>
    </row>
    <row r="119" spans="1:1" x14ac:dyDescent="0.25">
      <c r="A119" s="295" t="s">
        <v>137</v>
      </c>
    </row>
    <row r="120" spans="1:1" x14ac:dyDescent="0.25">
      <c r="A120" s="538" t="s">
        <v>138</v>
      </c>
    </row>
    <row r="121" spans="1:1" x14ac:dyDescent="0.25">
      <c r="A121" s="295" t="s">
        <v>160</v>
      </c>
    </row>
    <row r="122" spans="1:1" ht="15.75" thickBot="1" x14ac:dyDescent="0.3">
      <c r="A122" s="295" t="s">
        <v>139</v>
      </c>
    </row>
    <row r="123" spans="1:1" ht="30" x14ac:dyDescent="0.25">
      <c r="A123" s="299" t="s">
        <v>456</v>
      </c>
    </row>
    <row r="124" spans="1:1" s="9" customFormat="1" ht="28.5" x14ac:dyDescent="0.25">
      <c r="A124" s="298" t="s">
        <v>457</v>
      </c>
    </row>
    <row r="125" spans="1:1" x14ac:dyDescent="0.25">
      <c r="A125" s="298" t="s">
        <v>197</v>
      </c>
    </row>
    <row r="126" spans="1:1" s="6" customFormat="1" x14ac:dyDescent="0.25">
      <c r="A126" s="300" t="s">
        <v>198</v>
      </c>
    </row>
    <row r="127" spans="1:1" s="6" customFormat="1" x14ac:dyDescent="0.25">
      <c r="A127" s="300" t="s">
        <v>230</v>
      </c>
    </row>
    <row r="128" spans="1:1" s="6" customFormat="1" x14ac:dyDescent="0.25">
      <c r="A128" s="300" t="s">
        <v>231</v>
      </c>
    </row>
    <row r="129" spans="1:1" s="6" customFormat="1" x14ac:dyDescent="0.25">
      <c r="A129" s="300" t="s">
        <v>232</v>
      </c>
    </row>
    <row r="130" spans="1:1" s="6" customFormat="1" x14ac:dyDescent="0.25">
      <c r="A130" s="300" t="s">
        <v>233</v>
      </c>
    </row>
    <row r="131" spans="1:1" s="6" customFormat="1" x14ac:dyDescent="0.25">
      <c r="A131" s="300" t="s">
        <v>234</v>
      </c>
    </row>
    <row r="132" spans="1:1" s="6" customFormat="1" x14ac:dyDescent="0.25">
      <c r="A132" s="300" t="s">
        <v>430</v>
      </c>
    </row>
    <row r="133" spans="1:1" x14ac:dyDescent="0.25">
      <c r="A133" s="298" t="s">
        <v>226</v>
      </c>
    </row>
    <row r="134" spans="1:1" s="6" customFormat="1" x14ac:dyDescent="0.25">
      <c r="A134" s="300" t="s">
        <v>228</v>
      </c>
    </row>
    <row r="135" spans="1:1" s="6" customFormat="1" x14ac:dyDescent="0.25">
      <c r="A135" s="300" t="s">
        <v>229</v>
      </c>
    </row>
    <row r="136" spans="1:1" x14ac:dyDescent="0.25">
      <c r="A136" s="298" t="s">
        <v>203</v>
      </c>
    </row>
    <row r="137" spans="1:1" s="6" customFormat="1" x14ac:dyDescent="0.25">
      <c r="A137" s="300" t="s">
        <v>199</v>
      </c>
    </row>
    <row r="138" spans="1:1" s="6" customFormat="1" x14ac:dyDescent="0.25">
      <c r="A138" s="300" t="s">
        <v>200</v>
      </c>
    </row>
    <row r="139" spans="1:1" s="6" customFormat="1" x14ac:dyDescent="0.25">
      <c r="A139" s="300" t="s">
        <v>201</v>
      </c>
    </row>
    <row r="140" spans="1:1" s="6" customFormat="1" x14ac:dyDescent="0.25">
      <c r="A140" s="300" t="s">
        <v>202</v>
      </c>
    </row>
    <row r="141" spans="1:1" s="6" customFormat="1" x14ac:dyDescent="0.25">
      <c r="A141" s="298" t="s">
        <v>245</v>
      </c>
    </row>
    <row r="142" spans="1:1" s="6" customFormat="1" x14ac:dyDescent="0.25">
      <c r="A142" s="300" t="s">
        <v>246</v>
      </c>
    </row>
    <row r="143" spans="1:1" s="6" customFormat="1" x14ac:dyDescent="0.25">
      <c r="A143" s="300" t="s">
        <v>247</v>
      </c>
    </row>
    <row r="144" spans="1:1" s="6" customFormat="1" x14ac:dyDescent="0.25">
      <c r="A144" s="300" t="s">
        <v>248</v>
      </c>
    </row>
    <row r="145" spans="1:1" s="6" customFormat="1" x14ac:dyDescent="0.25">
      <c r="A145" s="300" t="s">
        <v>249</v>
      </c>
    </row>
    <row r="146" spans="1:1" s="6" customFormat="1" x14ac:dyDescent="0.25">
      <c r="A146" s="300" t="s">
        <v>250</v>
      </c>
    </row>
    <row r="147" spans="1:1" s="6" customFormat="1" x14ac:dyDescent="0.25">
      <c r="A147" s="300" t="s">
        <v>251</v>
      </c>
    </row>
    <row r="148" spans="1:1" s="6" customFormat="1" x14ac:dyDescent="0.25">
      <c r="A148" s="300" t="s">
        <v>252</v>
      </c>
    </row>
    <row r="149" spans="1:1" s="6" customFormat="1" x14ac:dyDescent="0.25">
      <c r="A149" s="300" t="s">
        <v>253</v>
      </c>
    </row>
    <row r="150" spans="1:1" s="6" customFormat="1" x14ac:dyDescent="0.25">
      <c r="A150" s="300" t="s">
        <v>254</v>
      </c>
    </row>
    <row r="151" spans="1:1" s="6" customFormat="1" x14ac:dyDescent="0.25">
      <c r="A151" s="300" t="s">
        <v>255</v>
      </c>
    </row>
    <row r="152" spans="1:1" s="6" customFormat="1" x14ac:dyDescent="0.25">
      <c r="A152" s="300" t="s">
        <v>256</v>
      </c>
    </row>
    <row r="153" spans="1:1" s="6" customFormat="1" x14ac:dyDescent="0.25">
      <c r="A153" s="300" t="s">
        <v>257</v>
      </c>
    </row>
    <row r="154" spans="1:1" s="6" customFormat="1" x14ac:dyDescent="0.25">
      <c r="A154" s="300" t="s">
        <v>258</v>
      </c>
    </row>
    <row r="155" spans="1:1" s="6" customFormat="1" x14ac:dyDescent="0.25">
      <c r="A155" s="300" t="s">
        <v>259</v>
      </c>
    </row>
    <row r="156" spans="1:1" s="6" customFormat="1" x14ac:dyDescent="0.25">
      <c r="A156" s="300" t="s">
        <v>260</v>
      </c>
    </row>
    <row r="157" spans="1:1" s="6" customFormat="1" x14ac:dyDescent="0.25">
      <c r="A157" s="300" t="s">
        <v>261</v>
      </c>
    </row>
    <row r="158" spans="1:1" s="6" customFormat="1" x14ac:dyDescent="0.25">
      <c r="A158" s="300" t="s">
        <v>262</v>
      </c>
    </row>
    <row r="159" spans="1:1" s="6" customFormat="1" x14ac:dyDescent="0.25">
      <c r="A159" s="300" t="s">
        <v>263</v>
      </c>
    </row>
    <row r="160" spans="1:1" x14ac:dyDescent="0.25">
      <c r="A160" s="301" t="s">
        <v>155</v>
      </c>
    </row>
    <row r="161" spans="1:1" x14ac:dyDescent="0.25">
      <c r="A161" s="298" t="s">
        <v>99</v>
      </c>
    </row>
    <row r="162" spans="1:1" x14ac:dyDescent="0.25">
      <c r="A162" s="300" t="s">
        <v>100</v>
      </c>
    </row>
    <row r="163" spans="1:1" x14ac:dyDescent="0.25">
      <c r="A163" s="300" t="s">
        <v>103</v>
      </c>
    </row>
    <row r="164" spans="1:1" x14ac:dyDescent="0.25">
      <c r="A164" s="300" t="s">
        <v>101</v>
      </c>
    </row>
    <row r="165" spans="1:1" x14ac:dyDescent="0.25">
      <c r="A165" s="300" t="s">
        <v>102</v>
      </c>
    </row>
    <row r="166" spans="1:1" x14ac:dyDescent="0.25">
      <c r="A166" s="300" t="s">
        <v>158</v>
      </c>
    </row>
    <row r="167" spans="1:1" x14ac:dyDescent="0.25">
      <c r="A167" s="300" t="s">
        <v>105</v>
      </c>
    </row>
    <row r="168" spans="1:1" x14ac:dyDescent="0.25">
      <c r="A168" s="300" t="s">
        <v>104</v>
      </c>
    </row>
    <row r="169" spans="1:1" x14ac:dyDescent="0.25">
      <c r="A169" s="298" t="s">
        <v>157</v>
      </c>
    </row>
    <row r="170" spans="1:1" x14ac:dyDescent="0.25">
      <c r="A170" s="302"/>
    </row>
    <row r="171" spans="1:1" x14ac:dyDescent="0.25">
      <c r="A171" s="298" t="s">
        <v>195</v>
      </c>
    </row>
    <row r="172" spans="1:1" x14ac:dyDescent="0.25">
      <c r="A172" s="300" t="s">
        <v>189</v>
      </c>
    </row>
    <row r="173" spans="1:1" x14ac:dyDescent="0.25">
      <c r="A173" s="300" t="s">
        <v>190</v>
      </c>
    </row>
    <row r="174" spans="1:1" x14ac:dyDescent="0.25">
      <c r="A174" s="300" t="s">
        <v>191</v>
      </c>
    </row>
    <row r="175" spans="1:1" x14ac:dyDescent="0.25">
      <c r="A175" s="300" t="s">
        <v>192</v>
      </c>
    </row>
    <row r="176" spans="1:1" x14ac:dyDescent="0.25">
      <c r="A176" s="300" t="s">
        <v>193</v>
      </c>
    </row>
    <row r="177" spans="1:1" x14ac:dyDescent="0.25">
      <c r="A177" s="300" t="s">
        <v>194</v>
      </c>
    </row>
    <row r="178" spans="1:1" x14ac:dyDescent="0.25">
      <c r="A178" s="298" t="s">
        <v>337</v>
      </c>
    </row>
    <row r="179" spans="1:1" x14ac:dyDescent="0.25">
      <c r="A179" s="300" t="s">
        <v>2</v>
      </c>
    </row>
    <row r="180" spans="1:1" x14ac:dyDescent="0.25">
      <c r="A180" s="300" t="s">
        <v>1</v>
      </c>
    </row>
    <row r="181" spans="1:1" x14ac:dyDescent="0.25">
      <c r="A181" s="298" t="s">
        <v>335</v>
      </c>
    </row>
    <row r="182" spans="1:1" x14ac:dyDescent="0.25">
      <c r="A182" s="300" t="s">
        <v>298</v>
      </c>
    </row>
    <row r="183" spans="1:1" x14ac:dyDescent="0.25">
      <c r="A183" s="300" t="s">
        <v>299</v>
      </c>
    </row>
    <row r="184" spans="1:1" x14ac:dyDescent="0.25">
      <c r="A184" s="300" t="s">
        <v>300</v>
      </c>
    </row>
    <row r="185" spans="1:1" ht="15" customHeight="1" x14ac:dyDescent="0.25">
      <c r="A185" s="300" t="s">
        <v>353</v>
      </c>
    </row>
    <row r="186" spans="1:1" x14ac:dyDescent="0.25">
      <c r="A186" s="300" t="s">
        <v>301</v>
      </c>
    </row>
    <row r="187" spans="1:1" x14ac:dyDescent="0.25">
      <c r="A187" s="300" t="s">
        <v>302</v>
      </c>
    </row>
    <row r="188" spans="1:1" x14ac:dyDescent="0.25">
      <c r="A188" s="300" t="s">
        <v>303</v>
      </c>
    </row>
    <row r="189" spans="1:1" x14ac:dyDescent="0.25">
      <c r="A189" s="300" t="s">
        <v>304</v>
      </c>
    </row>
    <row r="190" spans="1:1" x14ac:dyDescent="0.25">
      <c r="A190" s="300" t="s">
        <v>336</v>
      </c>
    </row>
    <row r="191" spans="1:1" x14ac:dyDescent="0.25">
      <c r="A191" s="298" t="s">
        <v>305</v>
      </c>
    </row>
    <row r="192" spans="1:1" x14ac:dyDescent="0.25">
      <c r="A192" s="300" t="s">
        <v>342</v>
      </c>
    </row>
    <row r="193" spans="1:1" x14ac:dyDescent="0.25">
      <c r="A193" s="300" t="s">
        <v>338</v>
      </c>
    </row>
    <row r="194" spans="1:1" x14ac:dyDescent="0.25">
      <c r="A194" s="300" t="s">
        <v>339</v>
      </c>
    </row>
    <row r="195" spans="1:1" x14ac:dyDescent="0.25">
      <c r="A195" s="300" t="s">
        <v>340</v>
      </c>
    </row>
    <row r="196" spans="1:1" x14ac:dyDescent="0.25">
      <c r="A196" s="300" t="s">
        <v>341</v>
      </c>
    </row>
    <row r="197" spans="1:1" x14ac:dyDescent="0.25">
      <c r="A197" s="300" t="s">
        <v>431</v>
      </c>
    </row>
    <row r="198" spans="1:1" x14ac:dyDescent="0.25">
      <c r="A198" s="298" t="s">
        <v>345</v>
      </c>
    </row>
    <row r="199" spans="1:1" x14ac:dyDescent="0.25">
      <c r="A199" s="300" t="s">
        <v>346</v>
      </c>
    </row>
    <row r="200" spans="1:1" x14ac:dyDescent="0.25">
      <c r="A200" s="300" t="s">
        <v>347</v>
      </c>
    </row>
    <row r="201" spans="1:1" x14ac:dyDescent="0.25">
      <c r="A201" s="298" t="s">
        <v>363</v>
      </c>
    </row>
    <row r="202" spans="1:1" x14ac:dyDescent="0.25">
      <c r="A202" s="300" t="s">
        <v>2</v>
      </c>
    </row>
    <row r="203" spans="1:1" x14ac:dyDescent="0.25">
      <c r="A203" s="300" t="s">
        <v>364</v>
      </c>
    </row>
    <row r="204" spans="1:1" x14ac:dyDescent="0.25">
      <c r="A204" s="298" t="s">
        <v>371</v>
      </c>
    </row>
    <row r="205" spans="1:1" x14ac:dyDescent="0.25">
      <c r="A205" s="300" t="s">
        <v>367</v>
      </c>
    </row>
    <row r="206" spans="1:1" x14ac:dyDescent="0.25">
      <c r="A206" s="300" t="s">
        <v>368</v>
      </c>
    </row>
    <row r="207" spans="1:1" x14ac:dyDescent="0.25">
      <c r="A207" s="300" t="s">
        <v>369</v>
      </c>
    </row>
    <row r="208" spans="1:1" x14ac:dyDescent="0.25">
      <c r="A208" s="300" t="s">
        <v>370</v>
      </c>
    </row>
  </sheetData>
  <dataValidations disablePrompts="1" count="1">
    <dataValidation type="list" showDropDown="1" showInputMessage="1" showErrorMessage="1" sqref="A4" xr:uid="{00000000-0002-0000-0200-000000000000}">
      <formula1>$A$5:$A$6</formula1>
    </dataValidation>
  </dataValidations>
  <pageMargins left="0.7" right="0.7" top="0.75" bottom="0.75" header="0.3" footer="0.3"/>
  <pageSetup paperSize="9" orientation="portrait" r:id="rId1"/>
  <headerFooter>
    <oddHeader>&amp;L&amp;"-,Negrita Cursiva"&amp;10Versión 22 de enero de 2025&amp;C&amp;"-,Negrita Cursiva"&amp;10CONACYT - PARAGUAY&amp;R&amp;"-,Negrita Cursiva"&amp;10www.conacyt.gov.py</oddHeader>
    <oddFooter>&amp;C&amp;"Calibri,Negrita Cursiva"&amp;K000000Email:&amp;"Calibri,Cursiva" indicadores@conacyt.gov.py
&amp;"Calibri,Negrita Cursiva"Teléfono:&amp;"Calibri,Cursiva" 021 506 223 Int. 416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Formulario ACT Año base 2024</vt:lpstr>
      <vt:lpstr>Planilla de Educación Super</vt:lpstr>
      <vt:lpstr>Diccionario de variables</vt:lpstr>
      <vt:lpstr>'Formulario ACT Año base 2024'!Área_de_impresión</vt:lpstr>
      <vt:lpstr>'Planilla de Educación Super'!Área_de_impresión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keywords>mnavarro.py@gmail.com</cp:keywords>
  <cp:lastModifiedBy>Marina Navarro Meza</cp:lastModifiedBy>
  <cp:lastPrinted>2025-02-17T15:01:46Z</cp:lastPrinted>
  <dcterms:created xsi:type="dcterms:W3CDTF">2017-07-07T13:19:59Z</dcterms:created>
  <dcterms:modified xsi:type="dcterms:W3CDTF">2025-02-17T19:27:25Z</dcterms:modified>
</cp:coreProperties>
</file>