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Guía de Ejecución - PROCIENCIA fase II\Manual de procedimientos - Versión Final\Planillas editables - Pagina Web\Grupo 200\"/>
    </mc:Choice>
  </mc:AlternateContent>
  <xr:revisionPtr revIDLastSave="0" documentId="13_ncr:1_{FEA79BBE-4E9B-4769-844A-D772BBF6E40A}" xr6:coauthVersionLast="47" xr6:coauthVersionMax="47" xr10:uidLastSave="{00000000-0000-0000-0000-000000000000}"/>
  <bookViews>
    <workbookView xWindow="-120" yWindow="-120" windowWidth="20730" windowHeight="11040" tabRatio="792" xr2:uid="{00000000-000D-0000-FFFF-FFFF00000000}"/>
  </bookViews>
  <sheets>
    <sheet name="RC Viáticos Exterior 80%" sheetId="11" r:id="rId1"/>
  </sheets>
  <definedNames>
    <definedName name="_xlnm.Print_Area" localSheetId="0">'RC Viáticos Exterior 80%'!$B$2:$M$65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11" l="1"/>
  <c r="K52" i="11" l="1"/>
  <c r="K51" i="11" s="1"/>
  <c r="K48" i="11"/>
  <c r="K46" i="11"/>
  <c r="K45" i="11"/>
  <c r="K42" i="11"/>
  <c r="K41" i="11"/>
  <c r="K40" i="11"/>
  <c r="K39" i="11"/>
  <c r="K38" i="11"/>
  <c r="K35" i="11"/>
  <c r="G23" i="11"/>
  <c r="J23" i="11"/>
  <c r="K44" i="11" l="1"/>
  <c r="K34" i="11"/>
  <c r="K37" i="11"/>
  <c r="K54" i="11" l="1"/>
  <c r="K56" i="11" s="1"/>
</calcChain>
</file>

<file path=xl/sharedStrings.xml><?xml version="1.0" encoding="utf-8"?>
<sst xmlns="http://schemas.openxmlformats.org/spreadsheetml/2006/main" count="86" uniqueCount="65">
  <si>
    <t>Descripción</t>
  </si>
  <si>
    <t>Comprobante</t>
  </si>
  <si>
    <t>Observación</t>
  </si>
  <si>
    <t>Tipo</t>
  </si>
  <si>
    <t>Fecha</t>
  </si>
  <si>
    <t>Consejo Nacional de Ciencia y Tecnología</t>
  </si>
  <si>
    <t>FORMULARIO DE RENDICIÓN DE CUENTAS DE VIÁTICOS POR BENEFICIARIO</t>
  </si>
  <si>
    <t xml:space="preserve">Alimentación </t>
  </si>
  <si>
    <t>Otros Justificados</t>
  </si>
  <si>
    <t>Firma del Beneficiario</t>
  </si>
  <si>
    <t xml:space="preserve">
Particular</t>
  </si>
  <si>
    <t xml:space="preserve">No: </t>
  </si>
  <si>
    <t>₲</t>
  </si>
  <si>
    <r>
      <rPr>
        <sz val="11"/>
        <rFont val="Arial"/>
        <family val="2"/>
      </rPr>
      <t xml:space="preserve">Ley N° 276/94 </t>
    </r>
    <r>
      <rPr>
        <i/>
        <sz val="11"/>
        <rFont val="Arial"/>
        <family val="2"/>
      </rPr>
      <t xml:space="preserve">"Orgánica y Funcional de la Contraloría General de la República", </t>
    </r>
    <r>
      <rPr>
        <sz val="11"/>
        <rFont val="Arial"/>
        <family val="2"/>
      </rPr>
      <t xml:space="preserve">Art. 40: </t>
    </r>
    <r>
      <rPr>
        <i/>
        <sz val="11"/>
        <rFont val="Arial"/>
        <family val="2"/>
      </rPr>
      <t>"La persona que proporcionare datos o informes falsos a la Contraloría General, será sancionada conforme a las disposiciones penales vigentes..."</t>
    </r>
  </si>
  <si>
    <t xml:space="preserve">       </t>
  </si>
  <si>
    <t xml:space="preserve">Sí: </t>
  </si>
  <si>
    <t xml:space="preserve">Fecha: </t>
  </si>
  <si>
    <t>Medio de traslado:</t>
  </si>
  <si>
    <t>Detalle de gastos incurridos en la comisión de servicio:</t>
  </si>
  <si>
    <t>Moneda Extranjera</t>
  </si>
  <si>
    <t>Monto Equivalente ₲</t>
  </si>
  <si>
    <t>Nº</t>
  </si>
  <si>
    <t>Denominación</t>
  </si>
  <si>
    <t xml:space="preserve">Monto </t>
  </si>
  <si>
    <t>Cotización</t>
  </si>
  <si>
    <t xml:space="preserve">a) </t>
  </si>
  <si>
    <t xml:space="preserve">Alojamiento </t>
  </si>
  <si>
    <t xml:space="preserve"> </t>
  </si>
  <si>
    <t xml:space="preserve">b) </t>
  </si>
  <si>
    <t xml:space="preserve">c) </t>
  </si>
  <si>
    <t xml:space="preserve">Pasaje Urbano/Interurbano </t>
  </si>
  <si>
    <t xml:space="preserve">d) </t>
  </si>
  <si>
    <t xml:space="preserve">Tasas </t>
  </si>
  <si>
    <t>e)</t>
  </si>
  <si>
    <t xml:space="preserve">Período de la comisión de servicio:                            </t>
  </si>
  <si>
    <t xml:space="preserve">       FORMAS DE PRESENTACION: FORMATO DIGITAL Y/O VIA SISTEMA ONLINE</t>
  </si>
  <si>
    <t>Viático asignado: a) ₲)</t>
  </si>
  <si>
    <t xml:space="preserve">Institucional: </t>
  </si>
  <si>
    <r>
      <t xml:space="preserve">Monto sin Rendición </t>
    </r>
    <r>
      <rPr>
        <b/>
        <sz val="11"/>
        <color indexed="8"/>
        <rFont val="Arial"/>
        <family val="2"/>
      </rPr>
      <t>(5a-12-13)</t>
    </r>
  </si>
  <si>
    <t xml:space="preserve">         Versión:    9</t>
  </si>
  <si>
    <t>b)  80%  (₲)</t>
  </si>
  <si>
    <t>c)  20%  (₲)</t>
  </si>
  <si>
    <t>Registro de Salida/Entrada:                                                                                                                                                                                                                                                                                                                                                                                                                                                                                                                                                                                                                                                                                                              (Tipo Documento)</t>
  </si>
  <si>
    <t>Funcionario (permanente, comisionado, contratado)</t>
  </si>
  <si>
    <t>Fecha de recepción del formulario y los documentos de respaldo presentados por los beneficiarios a la Administración del Ente deberán ser originales, y la Institución presentará copia autenticada a la CGR adjunto al formulario original.  (Sello Institucional)</t>
  </si>
  <si>
    <t>Monto devuelto:
Nota de Depósito Fiscal N° o Boleta Depósito N° y nombre de la cuenta</t>
  </si>
  <si>
    <t xml:space="preserve">Total Gastos incurridos (a+b+c+d+e)                                                                                                                                                                                    </t>
  </si>
  <si>
    <t>No:</t>
  </si>
  <si>
    <t>a. Para todos los casos de asignación de viáticos por comisiones de servicio al exterior del país.</t>
  </si>
  <si>
    <t>b. Via Sistema Online para las entidades calendarizadas por Resolucion CGR</t>
  </si>
  <si>
    <t>Ley N° 7050/2023 - Ejercicio Fiscal 2023</t>
  </si>
  <si>
    <t>N°:</t>
  </si>
  <si>
    <t>INSTITUCIÓN:</t>
  </si>
  <si>
    <t>Beneficiario:</t>
  </si>
  <si>
    <t>Sí:</t>
  </si>
  <si>
    <t>Cargo o función que desempeña:</t>
  </si>
  <si>
    <t>Disposición legal de designación de Comisión N°:</t>
  </si>
  <si>
    <t>Destino (Ciudad/País, Ciudad/Dpto.) de la comisión de servicio:</t>
  </si>
  <si>
    <t>Motivo de la comisión de servicio:</t>
  </si>
  <si>
    <t>Desde:</t>
  </si>
  <si>
    <t>Hasta:</t>
  </si>
  <si>
    <t>Particular:</t>
  </si>
  <si>
    <t xml:space="preserve">Aclaracion: </t>
  </si>
  <si>
    <t xml:space="preserve">C.I. N° </t>
  </si>
  <si>
    <t>C.I. N°: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</si>
</sst>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#,##0_ ;\-#,##0\ "/>
  </numFmts>
  <fonts count="27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sz val="8"/>
      <name val="Arial"/>
      <family val="2"/>
      <charset val="1"/>
    </font>
    <font>
      <sz val="14"/>
      <name val="Book Antiqua"/>
      <family val="1"/>
      <charset val="1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b/>
      <sz val="11"/>
      <color indexed="8"/>
      <name val="Arial"/>
      <family val="2"/>
    </font>
    <font>
      <sz val="11"/>
      <color rgb="FF000000"/>
      <name val="Calibri"/>
      <family val="2"/>
      <charset val="1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6"/>
      <color rgb="FF000000"/>
      <name val="Arial"/>
      <family val="2"/>
    </font>
    <font>
      <b/>
      <sz val="12"/>
      <color rgb="FF000000"/>
      <name val="Calibri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3" fillId="0" borderId="0" applyFont="0" applyFill="0" applyBorder="0" applyAlignment="0" applyProtection="0"/>
    <xf numFmtId="165" fontId="1" fillId="0" borderId="0" applyBorder="0" applyAlignment="0" applyProtection="0"/>
  </cellStyleXfs>
  <cellXfs count="147">
    <xf numFmtId="0" fontId="0" fillId="0" borderId="0" xfId="0"/>
    <xf numFmtId="0" fontId="14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166" fontId="9" fillId="0" borderId="1" xfId="2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9" fillId="3" borderId="8" xfId="0" applyFont="1" applyFill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2" fillId="0" borderId="0" xfId="0" applyFont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0" fillId="0" borderId="3" xfId="0" applyBorder="1"/>
    <xf numFmtId="166" fontId="1" fillId="0" borderId="0" xfId="2" applyNumberFormat="1" applyBorder="1" applyAlignment="1">
      <alignment horizontal="right" vertical="center" wrapText="1"/>
    </xf>
    <xf numFmtId="0" fontId="17" fillId="0" borderId="15" xfId="0" applyFont="1" applyBorder="1" applyAlignment="1">
      <alignment horizontal="right" vertical="center" wrapText="1"/>
    </xf>
    <xf numFmtId="0" fontId="26" fillId="0" borderId="15" xfId="0" applyFont="1" applyBorder="1" applyAlignment="1">
      <alignment horizontal="right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9" fillId="0" borderId="1" xfId="2" applyNumberFormat="1" applyFont="1" applyBorder="1" applyAlignment="1">
      <alignment horizontal="center" vertical="center" wrapText="1"/>
    </xf>
    <xf numFmtId="167" fontId="9" fillId="0" borderId="1" xfId="2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3" fontId="9" fillId="3" borderId="0" xfId="1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26" fillId="2" borderId="17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3" fontId="9" fillId="3" borderId="3" xfId="1" applyNumberFormat="1" applyFont="1" applyFill="1" applyBorder="1" applyAlignment="1">
      <alignment horizontal="center" vertical="center"/>
    </xf>
    <xf numFmtId="3" fontId="9" fillId="3" borderId="15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0" xfId="0"/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vertical="center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6" fillId="0" borderId="1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26" fillId="2" borderId="8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18" xfId="0" applyBorder="1" applyAlignment="1">
      <alignment vertical="center" wrapText="1"/>
    </xf>
  </cellXfs>
  <cellStyles count="4">
    <cellStyle name="Millares" xfId="2" builtinId="3"/>
    <cellStyle name="Millares [0]" xfId="1" builtinId="6"/>
    <cellStyle name="Normal" xfId="0" builtinId="0"/>
    <cellStyle name="TableStyleLight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287965</xdr:colOff>
      <xdr:row>2</xdr:row>
      <xdr:rowOff>299041</xdr:rowOff>
    </xdr:from>
    <xdr:ext cx="1317994" cy="332268"/>
    <xdr:sp macro="" textlink="">
      <xdr:nvSpPr>
        <xdr:cNvPr id="2" name="CuadroTexto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877936" y="808518"/>
          <a:ext cx="1317994" cy="3322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PY"/>
            <a:t>             </a:t>
          </a:r>
        </a:p>
      </xdr:txBody>
    </xdr:sp>
    <xdr:clientData/>
  </xdr:oneCellAnchor>
  <xdr:twoCellAnchor>
    <xdr:from>
      <xdr:col>3</xdr:col>
      <xdr:colOff>1246491</xdr:colOff>
      <xdr:row>1</xdr:row>
      <xdr:rowOff>80483</xdr:rowOff>
    </xdr:from>
    <xdr:to>
      <xdr:col>11</xdr:col>
      <xdr:colOff>708847</xdr:colOff>
      <xdr:row>3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27082ECF-ECF2-725C-CB3D-63EE0ED0C5C0}"/>
            </a:ext>
          </a:extLst>
        </xdr:cNvPr>
        <xdr:cNvGrpSpPr/>
      </xdr:nvGrpSpPr>
      <xdr:grpSpPr>
        <a:xfrm>
          <a:off x="1922101" y="279843"/>
          <a:ext cx="7536455" cy="739110"/>
          <a:chOff x="1722733" y="246615"/>
          <a:chExt cx="7536455" cy="739112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37F2249E-B10C-3B8F-93EC-BCF475C83B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06047" y="246615"/>
            <a:ext cx="753141" cy="728036"/>
          </a:xfrm>
          <a:prstGeom prst="rect">
            <a:avLst/>
          </a:prstGeom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457CAB62-4694-9D84-A5AD-5F3E294780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2733" y="415815"/>
            <a:ext cx="3907967" cy="569912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44A34834-A417-D54A-5A1C-D686F24529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48548" y="322150"/>
            <a:ext cx="2103401" cy="582817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88604</xdr:colOff>
      <xdr:row>1</xdr:row>
      <xdr:rowOff>221512</xdr:rowOff>
    </xdr:from>
    <xdr:to>
      <xdr:col>3</xdr:col>
      <xdr:colOff>1133032</xdr:colOff>
      <xdr:row>2</xdr:row>
      <xdr:rowOff>302585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1A537B2-ABE1-4EBE-9680-2F7E68FF95F2}"/>
            </a:ext>
          </a:extLst>
        </xdr:cNvPr>
        <xdr:cNvSpPr txBox="1"/>
      </xdr:nvSpPr>
      <xdr:spPr>
        <a:xfrm>
          <a:off x="332267" y="420872"/>
          <a:ext cx="147637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Y" sz="1600" b="1"/>
            <a:t>Insertar logo de la IB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65"/>
  <sheetViews>
    <sheetView showGridLines="0" tabSelected="1" zoomScale="86" zoomScaleNormal="86" zoomScaleSheetLayoutView="100" workbookViewId="0">
      <selection activeCell="C17" sqref="C17:K17"/>
    </sheetView>
  </sheetViews>
  <sheetFormatPr baseColWidth="10" defaultColWidth="10.5703125" defaultRowHeight="15" x14ac:dyDescent="0.25"/>
  <cols>
    <col min="1" max="1" width="3.5703125" style="49" customWidth="1"/>
    <col min="2" max="2" width="2" style="49" customWidth="1"/>
    <col min="3" max="3" width="4.42578125" style="49" customWidth="1"/>
    <col min="4" max="4" width="23.7109375" style="49" customWidth="1"/>
    <col min="5" max="5" width="16.7109375" style="49" bestFit="1" customWidth="1"/>
    <col min="6" max="6" width="16.42578125" style="49" bestFit="1" customWidth="1"/>
    <col min="7" max="7" width="12.5703125" style="49" customWidth="1"/>
    <col min="8" max="8" width="13.7109375" style="49" customWidth="1"/>
    <col min="9" max="9" width="12.7109375" style="49" customWidth="1"/>
    <col min="10" max="10" width="10.5703125" style="49" customWidth="1"/>
    <col min="11" max="11" width="14.28515625" style="49" customWidth="1"/>
    <col min="12" max="12" width="12.7109375" style="49" customWidth="1"/>
    <col min="13" max="14" width="2.7109375" style="49" customWidth="1"/>
    <col min="15" max="16384" width="10.5703125" style="49"/>
  </cols>
  <sheetData>
    <row r="1" spans="2:15" ht="15.75" thickBot="1" x14ac:dyDescent="0.3"/>
    <row r="2" spans="2:15" s="16" customFormat="1" ht="39.75" customHeight="1" x14ac:dyDescent="0.25">
      <c r="B2" s="13"/>
      <c r="C2" s="103"/>
      <c r="D2" s="103"/>
      <c r="E2" s="103"/>
      <c r="F2" s="103"/>
      <c r="G2" s="103"/>
      <c r="H2" s="103"/>
      <c r="I2" s="103"/>
      <c r="J2" s="14"/>
      <c r="K2" s="14"/>
      <c r="L2" s="14"/>
      <c r="M2" s="15"/>
    </row>
    <row r="3" spans="2:15" s="16" customFormat="1" ht="24.75" customHeight="1" x14ac:dyDescent="0.25">
      <c r="B3" s="17"/>
      <c r="C3" s="104"/>
      <c r="D3" s="104"/>
      <c r="E3" s="104"/>
      <c r="F3" s="104"/>
      <c r="G3" s="104"/>
      <c r="H3" s="104"/>
      <c r="I3" s="104"/>
      <c r="M3" s="18"/>
    </row>
    <row r="4" spans="2:15" s="16" customFormat="1" ht="34.5" hidden="1" customHeight="1" x14ac:dyDescent="0.25">
      <c r="B4" s="17"/>
      <c r="C4" s="105" t="s">
        <v>5</v>
      </c>
      <c r="D4" s="105"/>
      <c r="E4" s="105"/>
      <c r="F4" s="105"/>
      <c r="G4" s="105"/>
      <c r="H4" s="105"/>
      <c r="I4" s="105"/>
      <c r="M4" s="18"/>
    </row>
    <row r="5" spans="2:15" s="16" customFormat="1" ht="26.25" customHeight="1" x14ac:dyDescent="0.25">
      <c r="B5" s="17"/>
      <c r="C5" s="1"/>
      <c r="D5" s="1"/>
      <c r="E5" s="1"/>
      <c r="F5" s="1"/>
      <c r="G5" s="1"/>
      <c r="H5" s="1" t="s">
        <v>14</v>
      </c>
      <c r="I5" s="19"/>
      <c r="J5" s="106" t="s">
        <v>39</v>
      </c>
      <c r="K5" s="107"/>
      <c r="M5" s="18"/>
    </row>
    <row r="6" spans="2:15" s="16" customFormat="1" ht="12" hidden="1" customHeight="1" x14ac:dyDescent="0.25">
      <c r="B6" s="17"/>
      <c r="C6" s="20"/>
      <c r="D6" s="21"/>
      <c r="E6" s="21"/>
      <c r="F6" s="21"/>
      <c r="G6" s="21"/>
      <c r="H6" s="21"/>
      <c r="I6" s="21"/>
      <c r="M6" s="18"/>
    </row>
    <row r="7" spans="2:15" s="16" customFormat="1" ht="12" hidden="1" customHeight="1" x14ac:dyDescent="0.25">
      <c r="B7" s="17"/>
      <c r="C7" s="22"/>
      <c r="D7" s="21"/>
      <c r="E7" s="21"/>
      <c r="F7" s="21"/>
      <c r="G7" s="21"/>
      <c r="H7" s="21"/>
      <c r="I7" s="21"/>
      <c r="M7" s="18"/>
    </row>
    <row r="8" spans="2:15" s="16" customFormat="1" ht="26.25" customHeight="1" x14ac:dyDescent="0.25">
      <c r="B8" s="17"/>
      <c r="C8" s="21"/>
      <c r="D8" s="21"/>
      <c r="E8" s="21"/>
      <c r="F8" s="21"/>
      <c r="G8" s="21"/>
      <c r="H8" s="21"/>
      <c r="I8" s="23"/>
      <c r="M8" s="18"/>
    </row>
    <row r="9" spans="2:15" s="16" customFormat="1" ht="15.75" thickBot="1" x14ac:dyDescent="0.3">
      <c r="B9" s="17"/>
      <c r="C9" s="21"/>
      <c r="D9" s="21"/>
      <c r="E9" s="21"/>
      <c r="F9" s="21"/>
      <c r="G9" s="21"/>
      <c r="H9" s="21"/>
      <c r="I9" s="24"/>
      <c r="J9" s="123" t="s">
        <v>51</v>
      </c>
      <c r="K9" s="123"/>
      <c r="M9" s="18"/>
    </row>
    <row r="10" spans="2:15" s="16" customFormat="1" ht="10.5" customHeight="1" x14ac:dyDescent="0.25">
      <c r="B10" s="17"/>
      <c r="C10" s="21"/>
      <c r="D10" s="21"/>
      <c r="E10" s="21"/>
      <c r="F10" s="21"/>
      <c r="G10" s="21"/>
      <c r="H10" s="21"/>
      <c r="I10" s="24"/>
      <c r="M10" s="18"/>
    </row>
    <row r="11" spans="2:15" s="16" customFormat="1" ht="20.25" customHeight="1" x14ac:dyDescent="0.25">
      <c r="B11" s="17"/>
      <c r="C11" s="122" t="s">
        <v>6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8"/>
    </row>
    <row r="12" spans="2:15" s="16" customFormat="1" ht="20.25" customHeight="1" x14ac:dyDescent="0.25">
      <c r="B12" s="17"/>
      <c r="C12" s="120" t="s">
        <v>35</v>
      </c>
      <c r="D12" s="120"/>
      <c r="E12" s="120"/>
      <c r="F12" s="120"/>
      <c r="G12" s="120"/>
      <c r="H12" s="120"/>
      <c r="I12" s="120"/>
      <c r="J12" s="120"/>
      <c r="K12" s="120"/>
      <c r="L12" s="120"/>
      <c r="M12" s="18"/>
      <c r="O12" s="16" t="s">
        <v>27</v>
      </c>
    </row>
    <row r="13" spans="2:15" s="16" customFormat="1" ht="20.25" customHeight="1" x14ac:dyDescent="0.25">
      <c r="B13" s="17"/>
      <c r="C13" s="121" t="s">
        <v>48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8"/>
    </row>
    <row r="14" spans="2:15" s="16" customFormat="1" ht="20.25" customHeight="1" x14ac:dyDescent="0.25">
      <c r="B14" s="17"/>
      <c r="C14" s="121" t="s">
        <v>49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8"/>
    </row>
    <row r="15" spans="2:15" s="16" customFormat="1" ht="18" x14ac:dyDescent="0.25">
      <c r="B15" s="17"/>
      <c r="C15" s="120" t="s">
        <v>50</v>
      </c>
      <c r="D15" s="120"/>
      <c r="E15" s="120"/>
      <c r="F15" s="120"/>
      <c r="G15" s="120"/>
      <c r="H15" s="120"/>
      <c r="I15" s="120"/>
      <c r="J15" s="120"/>
      <c r="K15" s="120"/>
      <c r="L15" s="120"/>
      <c r="M15" s="18"/>
    </row>
    <row r="16" spans="2:15" s="16" customFormat="1" ht="12" customHeight="1" x14ac:dyDescent="0.25">
      <c r="B16" s="17"/>
      <c r="C16" s="25"/>
      <c r="D16" s="25"/>
      <c r="E16" s="25"/>
      <c r="F16" s="25"/>
      <c r="G16" s="25"/>
      <c r="H16" s="25"/>
      <c r="I16" s="25"/>
      <c r="M16" s="18"/>
    </row>
    <row r="17" spans="2:13" s="16" customFormat="1" ht="17.25" customHeight="1" x14ac:dyDescent="0.25">
      <c r="B17" s="17"/>
      <c r="C17" s="129" t="s">
        <v>52</v>
      </c>
      <c r="D17" s="129"/>
      <c r="E17" s="129"/>
      <c r="F17" s="129"/>
      <c r="G17" s="129"/>
      <c r="H17" s="129"/>
      <c r="I17" s="129"/>
      <c r="J17" s="129"/>
      <c r="K17" s="129"/>
      <c r="M17" s="18"/>
    </row>
    <row r="18" spans="2:13" s="16" customFormat="1" ht="17.25" customHeight="1" x14ac:dyDescent="0.25">
      <c r="B18" s="17"/>
      <c r="C18" s="57">
        <v>1</v>
      </c>
      <c r="D18" s="124" t="s">
        <v>53</v>
      </c>
      <c r="E18" s="88"/>
      <c r="F18" s="88"/>
      <c r="G18" s="88"/>
      <c r="H18" s="88"/>
      <c r="I18" s="89"/>
      <c r="J18" s="124" t="s">
        <v>64</v>
      </c>
      <c r="K18" s="125"/>
      <c r="L18" s="126"/>
      <c r="M18" s="26"/>
    </row>
    <row r="19" spans="2:13" s="16" customFormat="1" x14ac:dyDescent="0.25">
      <c r="B19" s="17"/>
      <c r="C19" s="108">
        <v>2</v>
      </c>
      <c r="D19" s="117" t="s">
        <v>43</v>
      </c>
      <c r="E19" s="118"/>
      <c r="F19" s="118"/>
      <c r="G19" s="119"/>
      <c r="H19" s="127" t="s">
        <v>54</v>
      </c>
      <c r="I19" s="111"/>
      <c r="J19" s="128" t="s">
        <v>11</v>
      </c>
      <c r="K19" s="125"/>
      <c r="L19" s="126"/>
      <c r="M19" s="26"/>
    </row>
    <row r="20" spans="2:13" s="16" customFormat="1" ht="15.75" customHeight="1" x14ac:dyDescent="0.25">
      <c r="B20" s="17"/>
      <c r="C20" s="109"/>
      <c r="D20" s="87" t="s">
        <v>10</v>
      </c>
      <c r="E20" s="88"/>
      <c r="F20" s="88"/>
      <c r="G20" s="116"/>
      <c r="H20" s="110" t="s">
        <v>15</v>
      </c>
      <c r="I20" s="111"/>
      <c r="J20" s="128" t="s">
        <v>47</v>
      </c>
      <c r="K20" s="125"/>
      <c r="L20" s="126"/>
      <c r="M20" s="26"/>
    </row>
    <row r="21" spans="2:13" s="16" customFormat="1" ht="15.75" customHeight="1" x14ac:dyDescent="0.25">
      <c r="B21" s="17"/>
      <c r="C21" s="58">
        <v>3</v>
      </c>
      <c r="D21" s="87" t="s">
        <v>55</v>
      </c>
      <c r="E21" s="125"/>
      <c r="F21" s="125"/>
      <c r="G21" s="125"/>
      <c r="H21" s="125"/>
      <c r="I21" s="125"/>
      <c r="J21" s="125"/>
      <c r="K21" s="125"/>
      <c r="L21" s="126"/>
      <c r="M21" s="26"/>
    </row>
    <row r="22" spans="2:13" s="16" customFormat="1" ht="15.75" customHeight="1" x14ac:dyDescent="0.25">
      <c r="B22" s="17"/>
      <c r="C22" s="58">
        <v>4</v>
      </c>
      <c r="D22" s="87" t="s">
        <v>56</v>
      </c>
      <c r="E22" s="88"/>
      <c r="F22" s="88"/>
      <c r="G22" s="88"/>
      <c r="H22" s="88"/>
      <c r="I22" s="89"/>
      <c r="J22" s="124" t="s">
        <v>16</v>
      </c>
      <c r="K22" s="125"/>
      <c r="L22" s="126"/>
      <c r="M22" s="26"/>
    </row>
    <row r="23" spans="2:13" s="16" customFormat="1" ht="15.75" customHeight="1" x14ac:dyDescent="0.25">
      <c r="B23" s="17"/>
      <c r="C23" s="58">
        <v>5</v>
      </c>
      <c r="D23" s="27" t="s">
        <v>36</v>
      </c>
      <c r="E23" s="70"/>
      <c r="F23" s="27" t="s">
        <v>40</v>
      </c>
      <c r="G23" s="97">
        <f>E23*80%</f>
        <v>0</v>
      </c>
      <c r="H23" s="98"/>
      <c r="I23" s="27" t="s">
        <v>41</v>
      </c>
      <c r="J23" s="97">
        <f>E23*20%</f>
        <v>0</v>
      </c>
      <c r="K23" s="99"/>
      <c r="L23" s="100"/>
      <c r="M23" s="26"/>
    </row>
    <row r="24" spans="2:13" s="16" customFormat="1" ht="14.25" x14ac:dyDescent="0.25">
      <c r="B24" s="17"/>
      <c r="C24" s="58">
        <v>6</v>
      </c>
      <c r="D24" s="87" t="s">
        <v>57</v>
      </c>
      <c r="E24" s="88"/>
      <c r="F24" s="88"/>
      <c r="G24" s="88"/>
      <c r="H24" s="88"/>
      <c r="I24" s="88"/>
      <c r="J24" s="88"/>
      <c r="K24" s="88"/>
      <c r="L24" s="89"/>
      <c r="M24" s="8"/>
    </row>
    <row r="25" spans="2:13" s="16" customFormat="1" ht="33.75" customHeight="1" x14ac:dyDescent="0.25">
      <c r="B25" s="17"/>
      <c r="C25" s="58">
        <v>7</v>
      </c>
      <c r="D25" s="144" t="s">
        <v>58</v>
      </c>
      <c r="E25" s="145"/>
      <c r="F25" s="145"/>
      <c r="G25" s="145"/>
      <c r="H25" s="145"/>
      <c r="I25" s="145"/>
      <c r="J25" s="145"/>
      <c r="K25" s="145"/>
      <c r="L25" s="146"/>
      <c r="M25" s="26"/>
    </row>
    <row r="26" spans="2:13" s="16" customFormat="1" ht="15.75" customHeight="1" x14ac:dyDescent="0.25">
      <c r="B26" s="17"/>
      <c r="C26" s="58">
        <v>8</v>
      </c>
      <c r="D26" s="94" t="s">
        <v>34</v>
      </c>
      <c r="E26" s="95"/>
      <c r="F26" s="95"/>
      <c r="G26" s="96"/>
      <c r="H26" s="87" t="s">
        <v>59</v>
      </c>
      <c r="I26" s="89"/>
      <c r="J26" s="124" t="s">
        <v>60</v>
      </c>
      <c r="K26" s="125"/>
      <c r="L26" s="126"/>
      <c r="M26" s="26"/>
    </row>
    <row r="27" spans="2:13" s="16" customFormat="1" ht="15.75" customHeight="1" x14ac:dyDescent="0.25">
      <c r="B27" s="17"/>
      <c r="C27" s="108">
        <v>9</v>
      </c>
      <c r="D27" s="112" t="s">
        <v>42</v>
      </c>
      <c r="E27" s="113"/>
      <c r="F27" s="113"/>
      <c r="G27" s="113"/>
      <c r="H27" s="135" t="s">
        <v>15</v>
      </c>
      <c r="I27" s="137"/>
      <c r="J27" s="135" t="s">
        <v>47</v>
      </c>
      <c r="K27" s="136"/>
      <c r="L27" s="137"/>
      <c r="M27" s="8"/>
    </row>
    <row r="28" spans="2:13" s="16" customFormat="1" ht="15.75" customHeight="1" x14ac:dyDescent="0.25">
      <c r="B28" s="17"/>
      <c r="C28" s="109"/>
      <c r="D28" s="114"/>
      <c r="E28" s="115"/>
      <c r="F28" s="115"/>
      <c r="G28" s="115"/>
      <c r="H28" s="138"/>
      <c r="I28" s="140"/>
      <c r="J28" s="138"/>
      <c r="K28" s="139"/>
      <c r="L28" s="140"/>
      <c r="M28" s="8"/>
    </row>
    <row r="29" spans="2:13" s="16" customFormat="1" x14ac:dyDescent="0.25">
      <c r="B29" s="17"/>
      <c r="C29" s="58">
        <v>10</v>
      </c>
      <c r="D29" s="84" t="s">
        <v>17</v>
      </c>
      <c r="E29" s="85"/>
      <c r="F29" s="85"/>
      <c r="G29" s="86"/>
      <c r="H29" s="87" t="s">
        <v>37</v>
      </c>
      <c r="I29" s="89"/>
      <c r="J29" s="124" t="s">
        <v>61</v>
      </c>
      <c r="K29" s="125"/>
      <c r="L29" s="126"/>
      <c r="M29" s="26"/>
    </row>
    <row r="30" spans="2:13" s="16" customFormat="1" ht="14.25" customHeight="1" x14ac:dyDescent="0.25">
      <c r="B30" s="17"/>
      <c r="C30" s="58">
        <v>11</v>
      </c>
      <c r="D30" s="28" t="s">
        <v>18</v>
      </c>
      <c r="E30" s="29"/>
      <c r="F30" s="30"/>
      <c r="G30" s="30"/>
      <c r="H30" s="31"/>
      <c r="I30" s="31"/>
      <c r="J30" s="88"/>
      <c r="K30" s="88"/>
      <c r="L30" s="89"/>
      <c r="M30" s="8"/>
    </row>
    <row r="31" spans="2:13" s="16" customFormat="1" ht="5.25" hidden="1" customHeight="1" x14ac:dyDescent="0.25">
      <c r="B31" s="17"/>
      <c r="C31" s="59"/>
      <c r="D31" s="32"/>
      <c r="E31" s="33"/>
      <c r="F31" s="33"/>
      <c r="G31" s="32"/>
      <c r="H31" s="32"/>
      <c r="I31" s="32"/>
      <c r="J31" s="34"/>
      <c r="K31" s="34"/>
      <c r="L31" s="35"/>
      <c r="M31" s="18"/>
    </row>
    <row r="32" spans="2:13" s="16" customFormat="1" ht="15" customHeight="1" x14ac:dyDescent="0.25">
      <c r="B32" s="17"/>
      <c r="C32" s="90" t="s">
        <v>0</v>
      </c>
      <c r="D32" s="91"/>
      <c r="E32" s="141" t="s">
        <v>1</v>
      </c>
      <c r="F32" s="142"/>
      <c r="G32" s="143"/>
      <c r="H32" s="141" t="s">
        <v>19</v>
      </c>
      <c r="I32" s="142"/>
      <c r="J32" s="143"/>
      <c r="K32" s="101" t="s">
        <v>20</v>
      </c>
      <c r="L32" s="101" t="s">
        <v>2</v>
      </c>
      <c r="M32" s="9"/>
    </row>
    <row r="33" spans="2:17" s="16" customFormat="1" ht="26.25" customHeight="1" x14ac:dyDescent="0.25">
      <c r="B33" s="17"/>
      <c r="C33" s="92"/>
      <c r="D33" s="93"/>
      <c r="E33" s="4" t="s">
        <v>3</v>
      </c>
      <c r="F33" s="4" t="s">
        <v>21</v>
      </c>
      <c r="G33" s="4" t="s">
        <v>4</v>
      </c>
      <c r="H33" s="4" t="s">
        <v>22</v>
      </c>
      <c r="I33" s="4" t="s">
        <v>23</v>
      </c>
      <c r="J33" s="4" t="s">
        <v>24</v>
      </c>
      <c r="K33" s="102"/>
      <c r="L33" s="102"/>
      <c r="M33" s="9"/>
    </row>
    <row r="34" spans="2:17" s="16" customFormat="1" ht="16.5" customHeight="1" x14ac:dyDescent="0.25">
      <c r="B34" s="17"/>
      <c r="C34" s="7" t="s">
        <v>25</v>
      </c>
      <c r="D34" s="3" t="s">
        <v>26</v>
      </c>
      <c r="E34" s="2"/>
      <c r="F34" s="2"/>
      <c r="G34" s="63"/>
      <c r="H34" s="2" t="s">
        <v>27</v>
      </c>
      <c r="I34" s="5"/>
      <c r="J34" s="5"/>
      <c r="K34" s="60">
        <f>SUM(K35:K36)</f>
        <v>0</v>
      </c>
      <c r="L34" s="72" t="s">
        <v>27</v>
      </c>
      <c r="M34" s="69"/>
    </row>
    <row r="35" spans="2:17" s="16" customFormat="1" ht="15" customHeight="1" x14ac:dyDescent="0.25">
      <c r="B35" s="17"/>
      <c r="C35" s="75"/>
      <c r="D35" s="71"/>
      <c r="E35" s="66"/>
      <c r="F35" s="66"/>
      <c r="G35" s="65"/>
      <c r="H35" s="66"/>
      <c r="I35" s="68"/>
      <c r="J35" s="67"/>
      <c r="K35" s="62">
        <f t="shared" ref="K35:K52" si="0">I35*J35</f>
        <v>0</v>
      </c>
      <c r="L35" s="72" t="s">
        <v>27</v>
      </c>
      <c r="M35" s="69"/>
    </row>
    <row r="36" spans="2:17" s="16" customFormat="1" ht="15" customHeight="1" x14ac:dyDescent="0.25">
      <c r="B36" s="17"/>
      <c r="C36" s="77"/>
      <c r="D36" s="71"/>
      <c r="E36" s="66"/>
      <c r="F36" s="66"/>
      <c r="G36" s="65"/>
      <c r="H36" s="66" t="s">
        <v>27</v>
      </c>
      <c r="I36" s="68"/>
      <c r="J36" s="67"/>
      <c r="K36" s="62"/>
      <c r="L36" s="72" t="s">
        <v>27</v>
      </c>
      <c r="M36" s="69"/>
      <c r="Q36" s="54"/>
    </row>
    <row r="37" spans="2:17" s="16" customFormat="1" ht="16.5" customHeight="1" x14ac:dyDescent="0.25">
      <c r="B37" s="17"/>
      <c r="C37" s="7" t="s">
        <v>28</v>
      </c>
      <c r="D37" s="3" t="s">
        <v>7</v>
      </c>
      <c r="E37" s="2"/>
      <c r="F37" s="2"/>
      <c r="G37" s="65"/>
      <c r="H37" s="66" t="s">
        <v>27</v>
      </c>
      <c r="I37" s="68"/>
      <c r="J37" s="67"/>
      <c r="K37" s="60">
        <f>SUM(K38:K42)</f>
        <v>0</v>
      </c>
      <c r="L37" s="72" t="s">
        <v>27</v>
      </c>
      <c r="M37" s="69"/>
    </row>
    <row r="38" spans="2:17" s="16" customFormat="1" ht="15" customHeight="1" x14ac:dyDescent="0.25">
      <c r="B38" s="17"/>
      <c r="C38" s="75"/>
      <c r="D38" s="71"/>
      <c r="E38" s="66"/>
      <c r="F38" s="66"/>
      <c r="G38" s="65"/>
      <c r="H38" s="66"/>
      <c r="I38" s="68"/>
      <c r="J38" s="67"/>
      <c r="K38" s="62">
        <f t="shared" si="0"/>
        <v>0</v>
      </c>
      <c r="L38" s="72"/>
      <c r="M38" s="69"/>
    </row>
    <row r="39" spans="2:17" s="16" customFormat="1" ht="15" customHeight="1" x14ac:dyDescent="0.25">
      <c r="B39" s="17"/>
      <c r="C39" s="76"/>
      <c r="D39" s="71"/>
      <c r="E39" s="66"/>
      <c r="F39" s="66"/>
      <c r="G39" s="65"/>
      <c r="H39" s="66"/>
      <c r="I39" s="68"/>
      <c r="J39" s="67"/>
      <c r="K39" s="62">
        <f t="shared" si="0"/>
        <v>0</v>
      </c>
      <c r="L39" s="72"/>
      <c r="M39" s="69"/>
    </row>
    <row r="40" spans="2:17" s="16" customFormat="1" ht="15" customHeight="1" x14ac:dyDescent="0.25">
      <c r="B40" s="17"/>
      <c r="C40" s="76"/>
      <c r="D40" s="71"/>
      <c r="E40" s="66"/>
      <c r="F40" s="66"/>
      <c r="G40" s="65"/>
      <c r="H40" s="66"/>
      <c r="I40" s="68"/>
      <c r="J40" s="67"/>
      <c r="K40" s="62">
        <f t="shared" si="0"/>
        <v>0</v>
      </c>
      <c r="L40" s="72" t="s">
        <v>27</v>
      </c>
      <c r="M40" s="69"/>
    </row>
    <row r="41" spans="2:17" s="16" customFormat="1" ht="15" customHeight="1" x14ac:dyDescent="0.25">
      <c r="B41" s="17"/>
      <c r="C41" s="76"/>
      <c r="D41" s="71"/>
      <c r="E41" s="66"/>
      <c r="F41" s="66"/>
      <c r="G41" s="65"/>
      <c r="H41" s="66"/>
      <c r="I41" s="68"/>
      <c r="J41" s="67"/>
      <c r="K41" s="62">
        <f t="shared" si="0"/>
        <v>0</v>
      </c>
      <c r="L41" s="72" t="s">
        <v>27</v>
      </c>
      <c r="M41" s="69"/>
    </row>
    <row r="42" spans="2:17" s="16" customFormat="1" ht="15" customHeight="1" x14ac:dyDescent="0.25">
      <c r="B42" s="17"/>
      <c r="C42" s="76"/>
      <c r="D42" s="71"/>
      <c r="E42" s="66"/>
      <c r="F42" s="66"/>
      <c r="G42" s="65"/>
      <c r="H42" s="66"/>
      <c r="I42" s="68"/>
      <c r="J42" s="67"/>
      <c r="K42" s="62">
        <f t="shared" si="0"/>
        <v>0</v>
      </c>
      <c r="L42" s="72" t="s">
        <v>27</v>
      </c>
      <c r="M42" s="69"/>
    </row>
    <row r="43" spans="2:17" s="16" customFormat="1" ht="15" customHeight="1" x14ac:dyDescent="0.25">
      <c r="B43" s="17"/>
      <c r="C43" s="77"/>
      <c r="D43" s="71"/>
      <c r="E43" s="66"/>
      <c r="F43" s="66"/>
      <c r="G43" s="65"/>
      <c r="H43" s="66"/>
      <c r="I43" s="68"/>
      <c r="J43" s="67"/>
      <c r="K43" s="62"/>
      <c r="L43" s="72"/>
      <c r="M43" s="69"/>
    </row>
    <row r="44" spans="2:17" s="16" customFormat="1" ht="27.75" customHeight="1" x14ac:dyDescent="0.25">
      <c r="B44" s="17"/>
      <c r="C44" s="7" t="s">
        <v>29</v>
      </c>
      <c r="D44" s="3" t="s">
        <v>30</v>
      </c>
      <c r="E44" s="2"/>
      <c r="F44" s="2"/>
      <c r="G44" s="65"/>
      <c r="H44" s="66" t="s">
        <v>27</v>
      </c>
      <c r="I44" s="68"/>
      <c r="J44" s="67"/>
      <c r="K44" s="60">
        <f>SUM(K45:K46)</f>
        <v>0</v>
      </c>
      <c r="L44" s="72" t="s">
        <v>27</v>
      </c>
      <c r="M44" s="69"/>
    </row>
    <row r="45" spans="2:17" s="16" customFormat="1" ht="15" customHeight="1" x14ac:dyDescent="0.25">
      <c r="B45" s="17"/>
      <c r="C45" s="75"/>
      <c r="D45" s="71"/>
      <c r="E45" s="66"/>
      <c r="F45" s="66"/>
      <c r="G45" s="65"/>
      <c r="H45" s="66"/>
      <c r="I45" s="68"/>
      <c r="J45" s="67"/>
      <c r="K45" s="62">
        <f t="shared" si="0"/>
        <v>0</v>
      </c>
      <c r="L45" s="72" t="s">
        <v>27</v>
      </c>
      <c r="M45" s="69"/>
    </row>
    <row r="46" spans="2:17" s="16" customFormat="1" ht="15" customHeight="1" x14ac:dyDescent="0.25">
      <c r="B46" s="17"/>
      <c r="C46" s="76"/>
      <c r="D46" s="71"/>
      <c r="E46" s="66"/>
      <c r="F46" s="66"/>
      <c r="G46" s="65"/>
      <c r="H46" s="66"/>
      <c r="I46" s="68"/>
      <c r="J46" s="67"/>
      <c r="K46" s="62">
        <f t="shared" si="0"/>
        <v>0</v>
      </c>
      <c r="L46" s="72" t="s">
        <v>27</v>
      </c>
      <c r="M46" s="69"/>
    </row>
    <row r="47" spans="2:17" s="16" customFormat="1" ht="15" customHeight="1" x14ac:dyDescent="0.25">
      <c r="B47" s="17"/>
      <c r="C47" s="77"/>
      <c r="D47" s="71"/>
      <c r="E47" s="66"/>
      <c r="F47" s="66"/>
      <c r="G47" s="65"/>
      <c r="H47" s="66"/>
      <c r="I47" s="68"/>
      <c r="J47" s="67"/>
      <c r="K47" s="62"/>
      <c r="L47" s="72"/>
      <c r="M47" s="69"/>
    </row>
    <row r="48" spans="2:17" s="16" customFormat="1" ht="16.5" customHeight="1" x14ac:dyDescent="0.25">
      <c r="B48" s="17"/>
      <c r="C48" s="7" t="s">
        <v>31</v>
      </c>
      <c r="D48" s="3" t="s">
        <v>32</v>
      </c>
      <c r="E48" s="2"/>
      <c r="F48" s="2"/>
      <c r="G48" s="65"/>
      <c r="H48" s="66" t="s">
        <v>27</v>
      </c>
      <c r="I48" s="68"/>
      <c r="J48" s="67"/>
      <c r="K48" s="60">
        <f>SUM(K49:K49)</f>
        <v>0</v>
      </c>
      <c r="L48" s="72" t="s">
        <v>27</v>
      </c>
      <c r="M48" s="69"/>
    </row>
    <row r="49" spans="2:13" s="16" customFormat="1" ht="15" customHeight="1" x14ac:dyDescent="0.25">
      <c r="B49" s="17"/>
      <c r="C49" s="75"/>
      <c r="D49" s="71"/>
      <c r="E49" s="7"/>
      <c r="F49" s="7"/>
      <c r="G49" s="65"/>
      <c r="H49" s="66"/>
      <c r="I49" s="68"/>
      <c r="J49" s="67"/>
      <c r="K49" s="62">
        <f t="shared" si="0"/>
        <v>0</v>
      </c>
      <c r="L49" s="72"/>
      <c r="M49" s="69"/>
    </row>
    <row r="50" spans="2:13" s="16" customFormat="1" ht="15" customHeight="1" x14ac:dyDescent="0.25">
      <c r="B50" s="17"/>
      <c r="C50" s="77"/>
      <c r="D50" s="71"/>
      <c r="E50" s="7"/>
      <c r="F50" s="7"/>
      <c r="G50" s="65"/>
      <c r="H50" s="66"/>
      <c r="I50" s="68"/>
      <c r="J50" s="67"/>
      <c r="K50" s="62"/>
      <c r="L50" s="72"/>
      <c r="M50" s="69"/>
    </row>
    <row r="51" spans="2:13" s="16" customFormat="1" ht="16.5" customHeight="1" x14ac:dyDescent="0.25">
      <c r="B51" s="17"/>
      <c r="C51" s="7" t="s">
        <v>33</v>
      </c>
      <c r="D51" s="3" t="s">
        <v>8</v>
      </c>
      <c r="E51" s="2"/>
      <c r="F51" s="2"/>
      <c r="G51" s="65"/>
      <c r="H51" s="66"/>
      <c r="I51" s="68"/>
      <c r="J51" s="67"/>
      <c r="K51" s="60">
        <f>SUM(K52)</f>
        <v>0</v>
      </c>
      <c r="L51" s="72"/>
      <c r="M51" s="69"/>
    </row>
    <row r="52" spans="2:13" s="16" customFormat="1" ht="15.75" customHeight="1" x14ac:dyDescent="0.25">
      <c r="B52" s="17"/>
      <c r="C52" s="75"/>
      <c r="D52" s="71"/>
      <c r="E52" s="66"/>
      <c r="F52" s="66"/>
      <c r="G52" s="65"/>
      <c r="H52" s="66"/>
      <c r="I52" s="68"/>
      <c r="J52" s="67"/>
      <c r="K52" s="62">
        <f t="shared" si="0"/>
        <v>0</v>
      </c>
      <c r="L52" s="72" t="s">
        <v>27</v>
      </c>
      <c r="M52" s="69"/>
    </row>
    <row r="53" spans="2:13" s="16" customFormat="1" ht="15.75" customHeight="1" x14ac:dyDescent="0.25">
      <c r="B53" s="17"/>
      <c r="C53" s="77"/>
      <c r="D53" s="71"/>
      <c r="E53" s="66"/>
      <c r="F53" s="66"/>
      <c r="G53" s="65"/>
      <c r="H53" s="66"/>
      <c r="I53" s="68"/>
      <c r="J53" s="67"/>
      <c r="K53" s="62"/>
      <c r="L53" s="72"/>
      <c r="M53" s="69"/>
    </row>
    <row r="54" spans="2:13" s="16" customFormat="1" ht="18" customHeight="1" x14ac:dyDescent="0.25">
      <c r="B54" s="17"/>
      <c r="C54" s="7">
        <v>12</v>
      </c>
      <c r="D54" s="80" t="s">
        <v>46</v>
      </c>
      <c r="E54" s="81"/>
      <c r="F54" s="81"/>
      <c r="G54" s="81"/>
      <c r="H54" s="81"/>
      <c r="I54" s="53"/>
      <c r="J54" s="56" t="s">
        <v>12</v>
      </c>
      <c r="K54" s="64">
        <f>+K34+K37+K44+K51</f>
        <v>0</v>
      </c>
      <c r="L54" s="72"/>
      <c r="M54" s="10"/>
    </row>
    <row r="55" spans="2:13" s="16" customFormat="1" ht="27.75" customHeight="1" x14ac:dyDescent="0.25">
      <c r="B55" s="17"/>
      <c r="C55" s="50">
        <v>13</v>
      </c>
      <c r="D55" s="51" t="s">
        <v>45</v>
      </c>
      <c r="E55" s="52"/>
      <c r="F55" s="52"/>
      <c r="G55" s="52"/>
      <c r="H55" s="52"/>
      <c r="I55" s="52"/>
      <c r="J55" s="56" t="s">
        <v>12</v>
      </c>
      <c r="K55" s="61"/>
      <c r="L55" s="73"/>
      <c r="M55" s="10"/>
    </row>
    <row r="56" spans="2:13" s="16" customFormat="1" ht="18.75" customHeight="1" x14ac:dyDescent="0.25">
      <c r="B56" s="17"/>
      <c r="C56" s="7">
        <v>14</v>
      </c>
      <c r="D56" s="82" t="s">
        <v>38</v>
      </c>
      <c r="E56" s="83"/>
      <c r="F56" s="83"/>
      <c r="G56" s="83"/>
      <c r="H56" s="83"/>
      <c r="I56" s="12"/>
      <c r="J56" s="55" t="s">
        <v>12</v>
      </c>
      <c r="K56" s="64">
        <f>+E23-K54-K55</f>
        <v>0</v>
      </c>
      <c r="L56" s="72"/>
      <c r="M56" s="10"/>
    </row>
    <row r="57" spans="2:13" s="16" customFormat="1" ht="50.25" customHeight="1" x14ac:dyDescent="0.25">
      <c r="B57" s="17"/>
      <c r="C57" s="7">
        <v>15</v>
      </c>
      <c r="D57" s="82" t="s">
        <v>44</v>
      </c>
      <c r="E57" s="83"/>
      <c r="F57" s="83"/>
      <c r="G57" s="83"/>
      <c r="H57" s="83"/>
      <c r="I57" s="83"/>
      <c r="J57" s="134"/>
      <c r="K57" s="78"/>
      <c r="L57" s="79"/>
      <c r="M57" s="11"/>
    </row>
    <row r="58" spans="2:13" s="16" customFormat="1" ht="30" customHeight="1" x14ac:dyDescent="0.25">
      <c r="B58" s="17"/>
      <c r="C58" s="74" t="s">
        <v>13</v>
      </c>
      <c r="D58" s="74"/>
      <c r="E58" s="74"/>
      <c r="F58" s="74"/>
      <c r="G58" s="74"/>
      <c r="H58" s="74"/>
      <c r="I58" s="74"/>
      <c r="J58" s="74"/>
      <c r="K58" s="74"/>
      <c r="L58" s="74"/>
      <c r="M58" s="37"/>
    </row>
    <row r="59" spans="2:13" s="16" customFormat="1" ht="30" customHeight="1" x14ac:dyDescent="0.25">
      <c r="B59" s="17"/>
      <c r="C59" s="36"/>
      <c r="D59" s="38"/>
      <c r="E59" s="39"/>
      <c r="F59" s="39"/>
      <c r="G59" s="39"/>
      <c r="H59" s="39"/>
      <c r="I59" s="39"/>
      <c r="M59" s="18"/>
    </row>
    <row r="60" spans="2:13" s="16" customFormat="1" ht="30" customHeight="1" x14ac:dyDescent="0.25">
      <c r="B60" s="17"/>
      <c r="C60" s="36"/>
      <c r="D60" s="38"/>
      <c r="E60" s="39"/>
      <c r="F60" s="39"/>
      <c r="G60" s="39"/>
      <c r="H60" s="39"/>
      <c r="I60" s="39"/>
      <c r="M60" s="18"/>
    </row>
    <row r="61" spans="2:13" s="16" customFormat="1" ht="30" customHeight="1" x14ac:dyDescent="0.25">
      <c r="B61" s="17"/>
      <c r="C61" s="36"/>
      <c r="D61" s="40"/>
      <c r="E61" s="41"/>
      <c r="F61" s="131" t="s">
        <v>9</v>
      </c>
      <c r="G61" s="131"/>
      <c r="H61" s="131"/>
      <c r="I61" s="42"/>
      <c r="M61" s="18"/>
    </row>
    <row r="62" spans="2:13" s="16" customFormat="1" ht="15.75" customHeight="1" x14ac:dyDescent="0.25">
      <c r="B62" s="17"/>
      <c r="C62" s="36"/>
      <c r="D62" s="40"/>
      <c r="E62" s="43"/>
      <c r="F62" s="133" t="s">
        <v>62</v>
      </c>
      <c r="G62" s="133"/>
      <c r="H62" s="133"/>
      <c r="I62" s="42"/>
      <c r="M62" s="18"/>
    </row>
    <row r="63" spans="2:13" s="16" customFormat="1" ht="15.75" customHeight="1" x14ac:dyDescent="0.25">
      <c r="B63" s="17"/>
      <c r="C63" s="36"/>
      <c r="D63" s="40"/>
      <c r="E63" s="43"/>
      <c r="F63" s="132" t="s">
        <v>63</v>
      </c>
      <c r="G63" s="132"/>
      <c r="H63" s="132"/>
      <c r="I63" s="6"/>
      <c r="M63" s="18"/>
    </row>
    <row r="64" spans="2:13" s="16" customFormat="1" ht="32.25" customHeight="1" x14ac:dyDescent="0.25">
      <c r="B64" s="17"/>
      <c r="C64" s="36"/>
      <c r="D64" s="40"/>
      <c r="E64" s="130"/>
      <c r="F64" s="121"/>
      <c r="G64" s="44"/>
      <c r="H64" s="44"/>
      <c r="I64" s="42"/>
      <c r="M64" s="18"/>
    </row>
    <row r="65" spans="2:13" s="16" customFormat="1" ht="12" thickBot="1" x14ac:dyDescent="0.3">
      <c r="B65" s="45"/>
      <c r="C65" s="46"/>
      <c r="D65" s="46"/>
      <c r="E65" s="46"/>
      <c r="F65" s="46"/>
      <c r="G65" s="46"/>
      <c r="H65" s="46"/>
      <c r="I65" s="46"/>
      <c r="J65" s="47"/>
      <c r="K65" s="47"/>
      <c r="L65" s="47"/>
      <c r="M65" s="48"/>
    </row>
  </sheetData>
  <mergeCells count="56">
    <mergeCell ref="C17:K17"/>
    <mergeCell ref="E64:F64"/>
    <mergeCell ref="F61:H61"/>
    <mergeCell ref="F63:H63"/>
    <mergeCell ref="F62:H62"/>
    <mergeCell ref="D57:J57"/>
    <mergeCell ref="J30:L30"/>
    <mergeCell ref="J29:L29"/>
    <mergeCell ref="H29:I29"/>
    <mergeCell ref="J27:L28"/>
    <mergeCell ref="H27:I28"/>
    <mergeCell ref="E32:G32"/>
    <mergeCell ref="H32:J32"/>
    <mergeCell ref="J20:L20"/>
    <mergeCell ref="J26:L26"/>
    <mergeCell ref="D25:L25"/>
    <mergeCell ref="J18:L18"/>
    <mergeCell ref="D18:I18"/>
    <mergeCell ref="H19:I19"/>
    <mergeCell ref="J22:L22"/>
    <mergeCell ref="D21:L21"/>
    <mergeCell ref="J19:L19"/>
    <mergeCell ref="C2:I3"/>
    <mergeCell ref="C4:I4"/>
    <mergeCell ref="J5:K5"/>
    <mergeCell ref="C27:C28"/>
    <mergeCell ref="H20:I20"/>
    <mergeCell ref="H26:I26"/>
    <mergeCell ref="D27:G28"/>
    <mergeCell ref="C19:C20"/>
    <mergeCell ref="D20:G20"/>
    <mergeCell ref="D19:G19"/>
    <mergeCell ref="C15:L15"/>
    <mergeCell ref="C14:L14"/>
    <mergeCell ref="C13:L13"/>
    <mergeCell ref="C12:L12"/>
    <mergeCell ref="C11:L11"/>
    <mergeCell ref="J9:K9"/>
    <mergeCell ref="D29:G29"/>
    <mergeCell ref="D22:I22"/>
    <mergeCell ref="C32:D33"/>
    <mergeCell ref="D26:G26"/>
    <mergeCell ref="D24:L24"/>
    <mergeCell ref="G23:H23"/>
    <mergeCell ref="J23:L23"/>
    <mergeCell ref="K32:K33"/>
    <mergeCell ref="L32:L33"/>
    <mergeCell ref="C58:L58"/>
    <mergeCell ref="C45:C47"/>
    <mergeCell ref="C35:C36"/>
    <mergeCell ref="C38:C43"/>
    <mergeCell ref="C52:C53"/>
    <mergeCell ref="K57:L57"/>
    <mergeCell ref="D54:H54"/>
    <mergeCell ref="D56:H56"/>
    <mergeCell ref="C49:C50"/>
  </mergeCells>
  <printOptions horizontalCentered="1"/>
  <pageMargins left="0.19685039370078741" right="0.19685039370078741" top="0.47244094488188981" bottom="3.937007874015748E-2" header="0.27559055118110237" footer="0.19685039370078741"/>
  <pageSetup paperSize="9" scale="70" firstPageNumber="0" orientation="portrait" horizontalDpi="300" verticalDpi="300" r:id="rId1"/>
  <ignoredErrors>
    <ignoredError sqref="K37 K44 K48 K5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RC Viáticos Exterior 80%</vt:lpstr>
      <vt:lpstr>'RC Viáticos Exterior 80%'!Área_de_impresión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richart.aquino</dc:creator>
  <cp:lastModifiedBy>Ivan Estigarribia</cp:lastModifiedBy>
  <cp:revision>0</cp:revision>
  <cp:lastPrinted>2023-03-27T02:51:14Z</cp:lastPrinted>
  <dcterms:created xsi:type="dcterms:W3CDTF">2011-03-02T18:12:46Z</dcterms:created>
  <dcterms:modified xsi:type="dcterms:W3CDTF">2024-01-18T14:45:10Z</dcterms:modified>
</cp:coreProperties>
</file>