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.1\Users\mnavarro\Mis Documentos\CONACYT\CONSULTORIA CONACYT ENCUESTA ACT AÑO BASE 2018\ACT\Documentos para relevamiento\"/>
    </mc:Choice>
  </mc:AlternateContent>
  <bookViews>
    <workbookView xWindow="0" yWindow="0" windowWidth="16725" windowHeight="6750"/>
  </bookViews>
  <sheets>
    <sheet name="Formulario ACT Año base 2018" sheetId="1" r:id="rId1"/>
    <sheet name="Planilla de Educación Superior" sheetId="6" r:id="rId2"/>
    <sheet name="Diccionario de variables" sheetId="7" r:id="rId3"/>
  </sheets>
  <definedNames>
    <definedName name="_xlnm.Print_Area" localSheetId="0">'Formulario ACT Año base 2018'!$A$1:$S$181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1" i="1" l="1"/>
  <c r="M110" i="1"/>
  <c r="M108" i="1" s="1"/>
  <c r="M106" i="1" s="1"/>
  <c r="M109" i="1"/>
  <c r="N106" i="1"/>
  <c r="L106" i="1"/>
  <c r="K106" i="1"/>
  <c r="J106" i="1"/>
  <c r="I106" i="1"/>
  <c r="H106" i="1"/>
  <c r="N108" i="1"/>
  <c r="L108" i="1"/>
  <c r="K108" i="1"/>
  <c r="J108" i="1"/>
  <c r="I108" i="1"/>
  <c r="H108" i="1"/>
  <c r="N113" i="1"/>
  <c r="M113" i="1"/>
  <c r="L113" i="1"/>
  <c r="K113" i="1"/>
  <c r="J113" i="1"/>
  <c r="I113" i="1"/>
  <c r="H113" i="1"/>
  <c r="H117" i="1"/>
  <c r="H116" i="1"/>
  <c r="H115" i="1"/>
  <c r="H114" i="1"/>
  <c r="H111" i="1"/>
  <c r="H110" i="1"/>
  <c r="H109" i="1"/>
  <c r="K133" i="1"/>
  <c r="I133" i="1"/>
  <c r="G133" i="1"/>
  <c r="W12" i="6" l="1"/>
  <c r="T12" i="6"/>
  <c r="W11" i="6"/>
  <c r="T11" i="6"/>
  <c r="W10" i="6"/>
  <c r="T10" i="6"/>
  <c r="W9" i="6"/>
  <c r="T9" i="6"/>
  <c r="W8" i="6"/>
  <c r="T8" i="6"/>
  <c r="Y7" i="6"/>
  <c r="X7" i="6"/>
  <c r="V7" i="6"/>
  <c r="U7" i="6"/>
  <c r="Q12" i="6"/>
  <c r="N12" i="6"/>
  <c r="K12" i="6"/>
  <c r="H12" i="6"/>
  <c r="E12" i="6"/>
  <c r="B12" i="6"/>
  <c r="Q11" i="6"/>
  <c r="N11" i="6"/>
  <c r="K11" i="6"/>
  <c r="H11" i="6"/>
  <c r="E11" i="6"/>
  <c r="B11" i="6"/>
  <c r="Q10" i="6"/>
  <c r="N10" i="6"/>
  <c r="K10" i="6"/>
  <c r="H10" i="6"/>
  <c r="E10" i="6"/>
  <c r="B10" i="6"/>
  <c r="Q9" i="6"/>
  <c r="N9" i="6"/>
  <c r="K9" i="6"/>
  <c r="H9" i="6"/>
  <c r="E9" i="6"/>
  <c r="B9" i="6"/>
  <c r="Q8" i="6"/>
  <c r="N8" i="6"/>
  <c r="K8" i="6"/>
  <c r="H8" i="6"/>
  <c r="E8" i="6"/>
  <c r="B8" i="6"/>
  <c r="S7" i="6"/>
  <c r="R7" i="6"/>
  <c r="Q7" i="6" s="1"/>
  <c r="P7" i="6"/>
  <c r="O7" i="6"/>
  <c r="M7" i="6"/>
  <c r="L7" i="6"/>
  <c r="J7" i="6"/>
  <c r="I7" i="6"/>
  <c r="H7" i="6"/>
  <c r="G7" i="6"/>
  <c r="F7" i="6"/>
  <c r="D7" i="6"/>
  <c r="C7" i="6"/>
  <c r="W7" i="6" l="1"/>
  <c r="K7" i="6"/>
  <c r="E7" i="6"/>
  <c r="N7" i="6"/>
  <c r="B7" i="6"/>
  <c r="T7" i="6"/>
  <c r="F96" i="1" l="1"/>
  <c r="F95" i="1"/>
  <c r="F94" i="1"/>
  <c r="S82" i="6" l="1"/>
  <c r="R82" i="6"/>
  <c r="Q87" i="6"/>
  <c r="Q86" i="6"/>
  <c r="Q85" i="6"/>
  <c r="Q84" i="6"/>
  <c r="Q83" i="6"/>
  <c r="P82" i="6"/>
  <c r="O82" i="6"/>
  <c r="N87" i="6"/>
  <c r="N86" i="6"/>
  <c r="N85" i="6"/>
  <c r="N84" i="6"/>
  <c r="N83" i="6"/>
  <c r="M82" i="6"/>
  <c r="L82" i="6"/>
  <c r="K87" i="6"/>
  <c r="K86" i="6"/>
  <c r="K85" i="6"/>
  <c r="K84" i="6"/>
  <c r="K83" i="6"/>
  <c r="J82" i="6"/>
  <c r="I82" i="6"/>
  <c r="H87" i="6"/>
  <c r="H86" i="6"/>
  <c r="H85" i="6"/>
  <c r="H84" i="6"/>
  <c r="H83" i="6"/>
  <c r="G82" i="6"/>
  <c r="F82" i="6"/>
  <c r="E87" i="6"/>
  <c r="E86" i="6"/>
  <c r="E85" i="6"/>
  <c r="E84" i="6"/>
  <c r="E83" i="6"/>
  <c r="D82" i="6"/>
  <c r="C82" i="6"/>
  <c r="B87" i="6"/>
  <c r="B86" i="6"/>
  <c r="B85" i="6"/>
  <c r="B84" i="6"/>
  <c r="B83" i="6"/>
  <c r="S68" i="6"/>
  <c r="R68" i="6"/>
  <c r="P68" i="6"/>
  <c r="O68" i="6"/>
  <c r="M68" i="6"/>
  <c r="L68" i="6"/>
  <c r="J68" i="6"/>
  <c r="I68" i="6"/>
  <c r="G68" i="6"/>
  <c r="F68" i="6"/>
  <c r="Q77" i="6"/>
  <c r="Q76" i="6"/>
  <c r="Q75" i="6"/>
  <c r="Q74" i="6"/>
  <c r="Q73" i="6"/>
  <c r="Q72" i="6"/>
  <c r="Q71" i="6"/>
  <c r="Q70" i="6"/>
  <c r="Q69" i="6"/>
  <c r="N77" i="6"/>
  <c r="N76" i="6"/>
  <c r="N75" i="6"/>
  <c r="N74" i="6"/>
  <c r="N73" i="6"/>
  <c r="N72" i="6"/>
  <c r="N71" i="6"/>
  <c r="N70" i="6"/>
  <c r="N69" i="6"/>
  <c r="K77" i="6"/>
  <c r="K76" i="6"/>
  <c r="K75" i="6"/>
  <c r="K74" i="6"/>
  <c r="K73" i="6"/>
  <c r="K72" i="6"/>
  <c r="K71" i="6"/>
  <c r="K70" i="6"/>
  <c r="K69" i="6"/>
  <c r="H77" i="6"/>
  <c r="H76" i="6"/>
  <c r="H75" i="6"/>
  <c r="H74" i="6"/>
  <c r="H73" i="6"/>
  <c r="H72" i="6"/>
  <c r="H71" i="6"/>
  <c r="H70" i="6"/>
  <c r="H69" i="6"/>
  <c r="E77" i="6"/>
  <c r="E76" i="6"/>
  <c r="E75" i="6"/>
  <c r="E74" i="6"/>
  <c r="E73" i="6"/>
  <c r="E72" i="6"/>
  <c r="E71" i="6"/>
  <c r="E70" i="6"/>
  <c r="E69" i="6"/>
  <c r="D68" i="6"/>
  <c r="C68" i="6"/>
  <c r="B77" i="6"/>
  <c r="B76" i="6"/>
  <c r="B75" i="6"/>
  <c r="B74" i="6"/>
  <c r="B73" i="6"/>
  <c r="B72" i="6"/>
  <c r="B71" i="6"/>
  <c r="B70" i="6"/>
  <c r="B69" i="6"/>
  <c r="S58" i="6"/>
  <c r="R58" i="6"/>
  <c r="P58" i="6"/>
  <c r="O58" i="6"/>
  <c r="Q63" i="6"/>
  <c r="Q62" i="6"/>
  <c r="Q61" i="6"/>
  <c r="Q60" i="6"/>
  <c r="Q59" i="6"/>
  <c r="N63" i="6"/>
  <c r="N62" i="6"/>
  <c r="N61" i="6"/>
  <c r="N60" i="6"/>
  <c r="N59" i="6"/>
  <c r="M58" i="6"/>
  <c r="L58" i="6"/>
  <c r="K63" i="6"/>
  <c r="K62" i="6"/>
  <c r="K61" i="6"/>
  <c r="K60" i="6"/>
  <c r="K59" i="6"/>
  <c r="J58" i="6"/>
  <c r="I58" i="6"/>
  <c r="G58" i="6"/>
  <c r="F58" i="6"/>
  <c r="E63" i="6"/>
  <c r="E62" i="6"/>
  <c r="E61" i="6"/>
  <c r="E60" i="6"/>
  <c r="E59" i="6"/>
  <c r="D58" i="6"/>
  <c r="C58" i="6"/>
  <c r="H63" i="6"/>
  <c r="H62" i="6"/>
  <c r="H61" i="6"/>
  <c r="H60" i="6"/>
  <c r="H59" i="6"/>
  <c r="B59" i="6"/>
  <c r="B60" i="6"/>
  <c r="B61" i="6"/>
  <c r="B62" i="6"/>
  <c r="B63" i="6"/>
  <c r="S48" i="6"/>
  <c r="R48" i="6"/>
  <c r="P48" i="6"/>
  <c r="O48" i="6"/>
  <c r="Q53" i="6"/>
  <c r="Q52" i="6"/>
  <c r="Q51" i="6"/>
  <c r="Q50" i="6"/>
  <c r="Q49" i="6"/>
  <c r="N53" i="6"/>
  <c r="N52" i="6"/>
  <c r="N51" i="6"/>
  <c r="N50" i="6"/>
  <c r="N49" i="6"/>
  <c r="M48" i="6"/>
  <c r="L48" i="6"/>
  <c r="K53" i="6"/>
  <c r="K52" i="6"/>
  <c r="K51" i="6"/>
  <c r="K50" i="6"/>
  <c r="K49" i="6"/>
  <c r="J48" i="6"/>
  <c r="I48" i="6"/>
  <c r="H53" i="6"/>
  <c r="H52" i="6"/>
  <c r="H51" i="6"/>
  <c r="H50" i="6"/>
  <c r="H49" i="6"/>
  <c r="G48" i="6"/>
  <c r="F48" i="6"/>
  <c r="E53" i="6"/>
  <c r="E52" i="6"/>
  <c r="E51" i="6"/>
  <c r="E50" i="6"/>
  <c r="E49" i="6"/>
  <c r="D48" i="6"/>
  <c r="C48" i="6"/>
  <c r="B53" i="6"/>
  <c r="B52" i="6"/>
  <c r="B51" i="6"/>
  <c r="B50" i="6"/>
  <c r="B49" i="6"/>
  <c r="S32" i="6"/>
  <c r="R32" i="6"/>
  <c r="Q43" i="6"/>
  <c r="Q42" i="6"/>
  <c r="Q41" i="6"/>
  <c r="Q40" i="6"/>
  <c r="Q39" i="6"/>
  <c r="Q38" i="6"/>
  <c r="Q37" i="6"/>
  <c r="Q36" i="6"/>
  <c r="Q35" i="6"/>
  <c r="Q34" i="6"/>
  <c r="Q33" i="6"/>
  <c r="P32" i="6"/>
  <c r="O32" i="6"/>
  <c r="N43" i="6"/>
  <c r="N42" i="6"/>
  <c r="N41" i="6"/>
  <c r="N40" i="6"/>
  <c r="N39" i="6"/>
  <c r="N38" i="6"/>
  <c r="N37" i="6"/>
  <c r="N36" i="6"/>
  <c r="N35" i="6"/>
  <c r="N34" i="6"/>
  <c r="N33" i="6"/>
  <c r="M32" i="6"/>
  <c r="L32" i="6"/>
  <c r="K33" i="6"/>
  <c r="K34" i="6"/>
  <c r="K35" i="6"/>
  <c r="K36" i="6"/>
  <c r="K37" i="6"/>
  <c r="K38" i="6"/>
  <c r="K39" i="6"/>
  <c r="K40" i="6"/>
  <c r="K41" i="6"/>
  <c r="K42" i="6"/>
  <c r="K43" i="6"/>
  <c r="J32" i="6"/>
  <c r="I32" i="6"/>
  <c r="H33" i="6"/>
  <c r="H34" i="6"/>
  <c r="H35" i="6"/>
  <c r="H36" i="6"/>
  <c r="H37" i="6"/>
  <c r="H38" i="6"/>
  <c r="H39" i="6"/>
  <c r="H40" i="6"/>
  <c r="H41" i="6"/>
  <c r="H42" i="6"/>
  <c r="H43" i="6"/>
  <c r="G32" i="6"/>
  <c r="F32" i="6"/>
  <c r="E33" i="6"/>
  <c r="E34" i="6"/>
  <c r="E35" i="6"/>
  <c r="E36" i="6"/>
  <c r="E37" i="6"/>
  <c r="E38" i="6"/>
  <c r="E39" i="6"/>
  <c r="E40" i="6"/>
  <c r="E41" i="6"/>
  <c r="E42" i="6"/>
  <c r="E43" i="6"/>
  <c r="D32" i="6"/>
  <c r="C32" i="6"/>
  <c r="B33" i="6"/>
  <c r="B34" i="6"/>
  <c r="B35" i="6"/>
  <c r="B36" i="6"/>
  <c r="B37" i="6"/>
  <c r="B38" i="6"/>
  <c r="B39" i="6"/>
  <c r="B40" i="6"/>
  <c r="B41" i="6"/>
  <c r="B42" i="6"/>
  <c r="B43" i="6"/>
  <c r="K21" i="6"/>
  <c r="K22" i="6"/>
  <c r="K23" i="6"/>
  <c r="K24" i="6"/>
  <c r="K25" i="6"/>
  <c r="K27" i="6"/>
  <c r="Q27" i="6"/>
  <c r="N27" i="6"/>
  <c r="Q25" i="6"/>
  <c r="N25" i="6"/>
  <c r="Q24" i="6"/>
  <c r="N24" i="6"/>
  <c r="Q23" i="6"/>
  <c r="N23" i="6"/>
  <c r="Q22" i="6"/>
  <c r="N22" i="6"/>
  <c r="Q21" i="6"/>
  <c r="N21" i="6"/>
  <c r="S20" i="6"/>
  <c r="R20" i="6"/>
  <c r="P20" i="6"/>
  <c r="O20" i="6"/>
  <c r="H27" i="6"/>
  <c r="H25" i="6"/>
  <c r="H24" i="6"/>
  <c r="H23" i="6"/>
  <c r="H22" i="6"/>
  <c r="H21" i="6"/>
  <c r="M20" i="6"/>
  <c r="L20" i="6"/>
  <c r="J20" i="6"/>
  <c r="I20" i="6"/>
  <c r="E27" i="6"/>
  <c r="E25" i="6"/>
  <c r="E24" i="6"/>
  <c r="E23" i="6"/>
  <c r="E22" i="6"/>
  <c r="E21" i="6"/>
  <c r="B27" i="6"/>
  <c r="B25" i="6"/>
  <c r="B24" i="6"/>
  <c r="B23" i="6"/>
  <c r="B22" i="6"/>
  <c r="B21" i="6"/>
  <c r="G20" i="6"/>
  <c r="F20" i="6"/>
  <c r="D20" i="6"/>
  <c r="C20" i="6"/>
  <c r="I93" i="6" l="1"/>
  <c r="F93" i="6"/>
  <c r="L93" i="6"/>
  <c r="O93" i="6"/>
  <c r="S93" i="6"/>
  <c r="N32" i="6"/>
  <c r="D93" i="6"/>
  <c r="J93" i="6"/>
  <c r="Q58" i="6"/>
  <c r="G93" i="6"/>
  <c r="M93" i="6"/>
  <c r="P93" i="6"/>
  <c r="R93" i="6"/>
  <c r="Q93" i="6" s="1"/>
  <c r="C93" i="6"/>
  <c r="K48" i="6"/>
  <c r="N68" i="6"/>
  <c r="E82" i="6"/>
  <c r="E48" i="6"/>
  <c r="K58" i="6"/>
  <c r="E68" i="6"/>
  <c r="Q68" i="6"/>
  <c r="B48" i="6"/>
  <c r="N58" i="6"/>
  <c r="K68" i="6"/>
  <c r="K82" i="6"/>
  <c r="Q32" i="6"/>
  <c r="N48" i="6"/>
  <c r="H68" i="6"/>
  <c r="Q82" i="6"/>
  <c r="H32" i="6"/>
  <c r="B68" i="6"/>
  <c r="Q48" i="6"/>
  <c r="N20" i="6"/>
  <c r="K32" i="6"/>
  <c r="E58" i="6"/>
  <c r="N82" i="6"/>
  <c r="Q20" i="6"/>
  <c r="B32" i="6"/>
  <c r="H58" i="6"/>
  <c r="H82" i="6"/>
  <c r="B82" i="6"/>
  <c r="B58" i="6"/>
  <c r="H48" i="6"/>
  <c r="E32" i="6"/>
  <c r="E20" i="6"/>
  <c r="H20" i="6"/>
  <c r="K20" i="6"/>
  <c r="B20" i="6"/>
  <c r="H93" i="6" l="1"/>
  <c r="K93" i="6"/>
  <c r="N93" i="6"/>
  <c r="N94" i="6" s="1"/>
  <c r="E93" i="6"/>
  <c r="B93" i="6"/>
  <c r="B94" i="6" l="1"/>
  <c r="H94" i="6"/>
</calcChain>
</file>

<file path=xl/sharedStrings.xml><?xml version="1.0" encoding="utf-8"?>
<sst xmlns="http://schemas.openxmlformats.org/spreadsheetml/2006/main" count="741" uniqueCount="429">
  <si>
    <t>Mujer</t>
  </si>
  <si>
    <t>6. No</t>
  </si>
  <si>
    <t>1. Si</t>
  </si>
  <si>
    <t>OBSERVACIÓN:</t>
  </si>
  <si>
    <t>OTORGADAS</t>
  </si>
  <si>
    <t>SOLICITADAS</t>
  </si>
  <si>
    <t>3. Desarrollo Experimental</t>
  </si>
  <si>
    <t>2. Investigación Aplicada</t>
  </si>
  <si>
    <t>1. Investigación Básica</t>
  </si>
  <si>
    <t>TOTAL</t>
  </si>
  <si>
    <t xml:space="preserve">TIPO DE ACTIVIDAD </t>
  </si>
  <si>
    <t>DESTINO DE LOS FONDOS</t>
  </si>
  <si>
    <t>FUENTE DE FINANCIAMIENTO</t>
  </si>
  <si>
    <t>DOCTORADO</t>
  </si>
  <si>
    <t>MAESTRÍA</t>
  </si>
  <si>
    <t>GRADO</t>
  </si>
  <si>
    <t>Hombre</t>
  </si>
  <si>
    <r>
      <t xml:space="preserve">4. Otros </t>
    </r>
    <r>
      <rPr>
        <i/>
        <sz val="11"/>
        <rFont val="Calibri"/>
        <family val="2"/>
      </rPr>
      <t>(especificar)</t>
    </r>
  </si>
  <si>
    <t>1.1. UBICACIÓN GEOGRÁFICA</t>
  </si>
  <si>
    <t>SECCIÓN 1. DATOS DE LA INSTITUCIÓN</t>
  </si>
  <si>
    <t>(Reservado CONACYT)</t>
  </si>
  <si>
    <t>Los datos que se proporcionen serán de carácter confidencial e integradas para la construcción de los Indicadores de Ciencia y Tecnología.</t>
  </si>
  <si>
    <t xml:space="preserve">1. Universidad Pública  </t>
  </si>
  <si>
    <t xml:space="preserve">2. Universidad Privada  </t>
  </si>
  <si>
    <t xml:space="preserve">3. Organismo Público  </t>
  </si>
  <si>
    <t xml:space="preserve">5. Instituto Superior Público  </t>
  </si>
  <si>
    <t xml:space="preserve">6. Instituto Superior Privado  </t>
  </si>
  <si>
    <t xml:space="preserve">7. Entidad Binacional  </t>
  </si>
  <si>
    <t>Marque con una X, respuesta única</t>
  </si>
  <si>
    <t xml:space="preserve">Marque con X, respuesta múltiple </t>
  </si>
  <si>
    <t>b. Persona que suministra la información</t>
  </si>
  <si>
    <t>a. Persona que dirige la Institución</t>
  </si>
  <si>
    <t>1.4. DATOS DEL RESPONSABLE DE LA INSTITUCIÓN</t>
  </si>
  <si>
    <t xml:space="preserve">1. Enseñanza y Formación Científica y Tecnológica (EFCT)  </t>
  </si>
  <si>
    <t xml:space="preserve">3. Servicios Científicos y Tecnológicos   </t>
  </si>
  <si>
    <t xml:space="preserve">1. Recursos del Presupuesto Nacional  </t>
  </si>
  <si>
    <t xml:space="preserve">2. Recursos Propios de la Institución  </t>
  </si>
  <si>
    <t xml:space="preserve">3. Recursos No Presupuestarios  </t>
  </si>
  <si>
    <t xml:space="preserve">3.1. Provenientes del CONACYT  </t>
  </si>
  <si>
    <t xml:space="preserve">3.2. Provenientes de Otros Organismos Nacionales  </t>
  </si>
  <si>
    <t xml:space="preserve">3.3 Provenientes de Organismos Municipales  </t>
  </si>
  <si>
    <t xml:space="preserve">3.4. Provenientes de Organismos Internacionales  </t>
  </si>
  <si>
    <t xml:space="preserve">3.5. Provenientes de Otras Universidades o Instituciones  </t>
  </si>
  <si>
    <t xml:space="preserve">3.6. Provenientes de Empresas Privadas (Nacionales)  </t>
  </si>
  <si>
    <t xml:space="preserve">3.7. Provenientes de Empresas Extranjeras  </t>
  </si>
  <si>
    <t xml:space="preserve">3.8. Provenientes de Entidades Sin Fines de Lucro  </t>
  </si>
  <si>
    <t xml:space="preserve">1.1. Residentes  </t>
  </si>
  <si>
    <t xml:space="preserve">1.2. No Residentes en el País  </t>
  </si>
  <si>
    <t>1.2. TIPO/SECTOR DE INSTITUCIÓN</t>
  </si>
  <si>
    <t>1.3. ACTIVIDADES QUE REALIZA LA INSTITUCIÓN</t>
  </si>
  <si>
    <t>CÓDIGO DEL PROYECTO CONACYT</t>
  </si>
  <si>
    <t>ESTADO/SITUACIÓN</t>
  </si>
  <si>
    <t>NOMBRES</t>
  </si>
  <si>
    <t>APELLIDOS</t>
  </si>
  <si>
    <t>CÉDULA DE IDENTIDAD</t>
  </si>
  <si>
    <t>SEXO</t>
  </si>
  <si>
    <t>1. Masculino</t>
  </si>
  <si>
    <t>6. Femenino</t>
  </si>
  <si>
    <t>Nº</t>
  </si>
  <si>
    <t>DEDICACIÓN HORAS POR SEMANA</t>
  </si>
  <si>
    <t>NACIONALIDAD</t>
  </si>
  <si>
    <t xml:space="preserve">Nombre de la Institución  </t>
  </si>
  <si>
    <t xml:space="preserve">RUC  </t>
  </si>
  <si>
    <t xml:space="preserve">Email  </t>
  </si>
  <si>
    <t xml:space="preserve">Pagina web  </t>
  </si>
  <si>
    <t xml:space="preserve">Departamento  </t>
  </si>
  <si>
    <t xml:space="preserve">Distrito  </t>
  </si>
  <si>
    <t xml:space="preserve">Barrio/Localidad  </t>
  </si>
  <si>
    <t xml:space="preserve">Dirección  </t>
  </si>
  <si>
    <t xml:space="preserve">Nº  </t>
  </si>
  <si>
    <t xml:space="preserve">Nombre del encuestador  </t>
  </si>
  <si>
    <t xml:space="preserve">Apellidos  </t>
  </si>
  <si>
    <t xml:space="preserve">Cédula de Identidad  </t>
  </si>
  <si>
    <t xml:space="preserve">Área o Dependencia  </t>
  </si>
  <si>
    <t xml:space="preserve">Cargo  </t>
  </si>
  <si>
    <t xml:space="preserve">Título Académico  </t>
  </si>
  <si>
    <t xml:space="preserve">N° de Teléfono Laboral  </t>
  </si>
  <si>
    <t>NIVEL PRONII</t>
  </si>
  <si>
    <t xml:space="preserve">Situación  </t>
  </si>
  <si>
    <t>1.1. Matemáticas</t>
  </si>
  <si>
    <t>1.3. Ciencias Físicas</t>
  </si>
  <si>
    <t>2.1. Ingeniería Civil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</si>
  <si>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</si>
  <si>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</si>
  <si>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</si>
  <si>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</si>
  <si>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</si>
  <si>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2.9. Biotecnología Industrial</t>
  </si>
  <si>
    <t>3.1. Medicina Básica</t>
  </si>
  <si>
    <t>3.2. Medicina Clínica</t>
  </si>
  <si>
    <t>3.3. Ciencias de la Salud</t>
  </si>
  <si>
    <t>3.4. Biotecnología Médica</t>
  </si>
  <si>
    <t>4.1. Agricultura, Silvicultura y Pesca</t>
  </si>
  <si>
    <t>4.4. Biotecnología Agrícola</t>
  </si>
  <si>
    <t>5. CIENCIAS SOCIALES</t>
  </si>
  <si>
    <t>5.6. Ciencias Políticas</t>
  </si>
  <si>
    <t>5.7. Geografía Social y Económica</t>
  </si>
  <si>
    <t>6.1. Historia y Arqueología</t>
  </si>
  <si>
    <t>6.2. Lengua y Literatura</t>
  </si>
  <si>
    <t>6.3. Filosofía, Ética y Religión</t>
  </si>
  <si>
    <t>NACIONALES</t>
  </si>
  <si>
    <t>ÁREA DE LA CIENCIA Y DISCIPLINA CIENTÍFICA</t>
  </si>
  <si>
    <t>PRINCIPAL ÁREA DE LA CIENCIA</t>
  </si>
  <si>
    <t>TIPO DE ACTIVIDAD</t>
  </si>
  <si>
    <t>OBJETIVOS SOCIOECONÓMICOS</t>
  </si>
  <si>
    <t>SITUACIÓN FINAL DEL FORMULARIO</t>
  </si>
  <si>
    <t>Formulario completo</t>
  </si>
  <si>
    <t>Inactivo (No realiza I+D)</t>
  </si>
  <si>
    <t>Rechazo</t>
  </si>
  <si>
    <t>Formulario parcial</t>
  </si>
  <si>
    <t>Pendiente (Sin contacto)</t>
  </si>
  <si>
    <t>Pendiente (Sin designación)</t>
  </si>
  <si>
    <t xml:space="preserve">1. Presupuesto anual de gastos  </t>
  </si>
  <si>
    <t xml:space="preserve">2. Total de gastos ejecutados  </t>
  </si>
  <si>
    <r>
      <t xml:space="preserve">Posicionamiento Geo-Referenciado </t>
    </r>
    <r>
      <rPr>
        <i/>
        <sz val="11"/>
        <rFont val="Calibri"/>
        <family val="2"/>
      </rPr>
      <t>(Coordenadas X Y)</t>
    </r>
    <r>
      <rPr>
        <sz val="11"/>
        <rFont val="Calibri"/>
        <family val="2"/>
      </rPr>
      <t xml:space="preserve">  </t>
    </r>
  </si>
  <si>
    <t xml:space="preserve">Erogaciones Corrientes  </t>
  </si>
  <si>
    <t xml:space="preserve">Bienes y Servicios No Personales  </t>
  </si>
  <si>
    <t xml:space="preserve">Erogaciones de Capital  </t>
  </si>
  <si>
    <t xml:space="preserve">Inmuebles y Construcciones  </t>
  </si>
  <si>
    <t xml:space="preserve">Rodados  </t>
  </si>
  <si>
    <t xml:space="preserve">1. PATENTES  </t>
  </si>
  <si>
    <t xml:space="preserve">2. DERECHOS DE AUTOR    </t>
  </si>
  <si>
    <t xml:space="preserve">3. MARCAS  </t>
  </si>
  <si>
    <t xml:space="preserve">4. DIBUJO Y MODELO INDUSTRIAL  </t>
  </si>
  <si>
    <t>TOTAL DE MESES TRABAJADO</t>
  </si>
  <si>
    <t>Registrar cantidad</t>
  </si>
  <si>
    <t>EXTRANJEROS NO RESIDENTES EN EL PAIS</t>
  </si>
  <si>
    <t xml:space="preserve">DISCIPLINA CIENTÍFICA </t>
  </si>
  <si>
    <t>1.6. Ciencias Biológicas</t>
  </si>
  <si>
    <t>1.4. Ciencias Químicas</t>
  </si>
  <si>
    <t>5.1 Psicología y ciencias cognitivas</t>
  </si>
  <si>
    <t>5.3 Educación</t>
  </si>
  <si>
    <t>5.4 Sociología</t>
  </si>
  <si>
    <t>6.4 Artes (artes, historia de las artes, artes escénicas, música)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</si>
  <si>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</si>
  <si>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</si>
  <si>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</si>
  <si>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</si>
  <si>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</si>
  <si>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</si>
  <si>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</si>
  <si>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</si>
  <si>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</si>
  <si>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</si>
  <si>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</si>
  <si>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 + D financiado con fondos universitarios generales (FGU)</t>
  </si>
  <si>
    <t>14. Defensa</t>
  </si>
  <si>
    <t xml:space="preserve">5. TÍTULOS DE OBTENTOR DE VARIEDADES VEGETALES  </t>
  </si>
  <si>
    <r>
      <t xml:space="preserve">1.7. Otras Ciencias Naturales </t>
    </r>
    <r>
      <rPr>
        <i/>
        <sz val="10"/>
        <rFont val="Calibri"/>
        <family val="2"/>
      </rPr>
      <t>(especificar)</t>
    </r>
  </si>
  <si>
    <r>
      <t xml:space="preserve">2.11. Otras Ingenierías y Tecnologías </t>
    </r>
    <r>
      <rPr>
        <i/>
        <sz val="10"/>
        <rFont val="Calibri"/>
        <family val="2"/>
      </rPr>
      <t>(especificar)</t>
    </r>
  </si>
  <si>
    <r>
      <t>3.5. Otras Ciencias Médicas</t>
    </r>
    <r>
      <rPr>
        <i/>
        <sz val="10"/>
        <rFont val="Calibri"/>
        <family val="2"/>
      </rPr>
      <t xml:space="preserve"> (especificar)</t>
    </r>
  </si>
  <si>
    <r>
      <t xml:space="preserve">4.5. Otras Ciencias Agrícolas </t>
    </r>
    <r>
      <rPr>
        <i/>
        <sz val="10"/>
        <rFont val="Calibri"/>
        <family val="2"/>
      </rPr>
      <t>(especificar)</t>
    </r>
  </si>
  <si>
    <r>
      <t xml:space="preserve">5.9. Otras Ciencias Sociales </t>
    </r>
    <r>
      <rPr>
        <i/>
        <sz val="10"/>
        <rFont val="Calibri"/>
        <family val="2"/>
      </rPr>
      <t>(especificar)</t>
    </r>
  </si>
  <si>
    <t>ESTADO/ SITUACIÓN</t>
  </si>
  <si>
    <t xml:space="preserve">Responsable Legal  </t>
  </si>
  <si>
    <t xml:space="preserve">4. Organismo Privado Sin Fines de Lucro </t>
  </si>
  <si>
    <t xml:space="preserve">Costos de Mano de Obra </t>
  </si>
  <si>
    <t xml:space="preserve">6. No  </t>
  </si>
  <si>
    <t xml:space="preserve">1. Si  </t>
  </si>
  <si>
    <r>
      <t xml:space="preserve">Otros </t>
    </r>
    <r>
      <rPr>
        <i/>
        <sz val="11"/>
        <rFont val="Calibri"/>
        <family val="2"/>
      </rPr>
      <t xml:space="preserve">(especificar)  </t>
    </r>
  </si>
  <si>
    <t xml:space="preserve">2. Investigación y Desarrollo Experimental (I+D)  </t>
  </si>
  <si>
    <t xml:space="preserve">N° de Celular  </t>
  </si>
  <si>
    <t>Usuario número</t>
  </si>
  <si>
    <t xml:space="preserve">   Pasar a 1.4</t>
  </si>
  <si>
    <t xml:space="preserve">Nombres  </t>
  </si>
  <si>
    <t>FECHA DE NACIMIENTO</t>
  </si>
  <si>
    <r>
      <t xml:space="preserve">Monto Total Invertido
</t>
    </r>
    <r>
      <rPr>
        <b/>
        <i/>
        <sz val="9"/>
        <color theme="0"/>
        <rFont val="Calibri"/>
        <family val="2"/>
      </rPr>
      <t>(En guaraníes)</t>
    </r>
  </si>
  <si>
    <t>TIPO DE PROYECTO</t>
  </si>
  <si>
    <t>1. I+D</t>
  </si>
  <si>
    <t>CARATULA</t>
  </si>
  <si>
    <t>PRESIDENCIA DE LA REPÚBLICA
CONSEJO NACIONAL DE CIENCIA Y TECNOLOGÍA - CONACYT</t>
  </si>
  <si>
    <t>Si registró la opción 1. Si agregar…</t>
  </si>
  <si>
    <t>NOMBRE DEL ENCUESTADOR</t>
  </si>
  <si>
    <t>Pendiente (Con designación de responsable)</t>
  </si>
  <si>
    <t>CORREO ELECTRÓNICO</t>
  </si>
  <si>
    <t>13. Avance general del conocimiento: I + D financiado por otras fuentes distintas de las FGU</t>
  </si>
  <si>
    <t xml:space="preserve">Institución Beneficiaria  </t>
  </si>
  <si>
    <t xml:space="preserve">SEXO
</t>
  </si>
  <si>
    <t xml:space="preserve">GRADO ACADÉMICO
</t>
  </si>
  <si>
    <t>MONTO 
CONACYT</t>
  </si>
  <si>
    <t>MONTO 
CONTRAPARTIDA</t>
  </si>
  <si>
    <t>FUENTE DE FINANCIAMIENTO
1</t>
  </si>
  <si>
    <t>FUENTE DE FINANCIAMIENTO
2</t>
  </si>
  <si>
    <t xml:space="preserve">TOTAL DE INVERSIÓN EN  I + D 
</t>
  </si>
  <si>
    <t>TOTAL ACT</t>
  </si>
  <si>
    <t>RECHAZADAS</t>
  </si>
  <si>
    <r>
      <t xml:space="preserve">SECCIÓN 6. EDUCACIÓN SUPERIOR </t>
    </r>
    <r>
      <rPr>
        <b/>
        <i/>
        <sz val="11"/>
        <rFont val="Calibri"/>
        <family val="2"/>
        <scheme val="minor"/>
      </rPr>
      <t>(SOLO PARA LAS INSTITUCIONES DEL SECTOR DE EDUCACIÓN SUPERIOR)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</si>
  <si>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</si>
  <si>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SECCIÓN 5. OPINIÓN PARA CONTRIBUIR AL FORTALECIMIENTO DE LA CIENCIA Y TECNOLOGÍA DEL PARAGUAY</t>
  </si>
  <si>
    <t>GRADO ACADÉMICO</t>
  </si>
  <si>
    <t xml:space="preserve">1. Universitario  </t>
  </si>
  <si>
    <t xml:space="preserve">2. Maestría  </t>
  </si>
  <si>
    <t xml:space="preserve">3. Doctorado  </t>
  </si>
  <si>
    <t xml:space="preserve">2. Personal Técnico I + D   </t>
  </si>
  <si>
    <t xml:space="preserve">3. Personal de Apoyo I + D   </t>
  </si>
  <si>
    <t>ÁREA DE LA CIENCIA</t>
  </si>
  <si>
    <t xml:space="preserve">1. Ciencias Exactas y Naturales  </t>
  </si>
  <si>
    <t xml:space="preserve">2. Ingenierías y Tecnologías  </t>
  </si>
  <si>
    <t xml:space="preserve">5. Ciencias Sociales  </t>
  </si>
  <si>
    <t>DISCIPLINA CIENTÍFICA</t>
  </si>
  <si>
    <t>1. Candidato</t>
  </si>
  <si>
    <t>2. Nivel I</t>
  </si>
  <si>
    <t>3. Nivel II</t>
  </si>
  <si>
    <t>4. Nivel III</t>
  </si>
  <si>
    <t>5. No pertenece al  PRONII</t>
  </si>
  <si>
    <t>PRINCIPAL OBJETIVO SOCIOECONÓMICO</t>
  </si>
  <si>
    <t>MONTO 
1</t>
  </si>
  <si>
    <t>MONTO 
2</t>
  </si>
  <si>
    <t>Registro a cargo del técnico del CONACYT</t>
  </si>
  <si>
    <t>Adquisición de equipamientos</t>
  </si>
  <si>
    <t>3.3.1. Equipos cuyo valor de adquisición fue igual o superior a USD 20.000, registrar nombre y tipo de equipo</t>
  </si>
  <si>
    <t>Nombre del equipo</t>
  </si>
  <si>
    <t>1. Cromatógrafos y Espectrómetros</t>
  </si>
  <si>
    <t>2. Equipamiento de informática</t>
  </si>
  <si>
    <t>3. Instrumentos Bioanalíticos</t>
  </si>
  <si>
    <t>4. Microscopios</t>
  </si>
  <si>
    <t>5. Equipos de Procesamiento (Industrial o a Escala de Laboratorio)</t>
  </si>
  <si>
    <t>6. Otros</t>
  </si>
  <si>
    <t>Tipo de equipo</t>
  </si>
  <si>
    <t>1.3.2. ¿LA INSTITUCIÓN FORMA PARTE DE REDES NACIONALES O INTERNACIONALES?</t>
  </si>
  <si>
    <t>6. LICENCIAS</t>
  </si>
  <si>
    <t>TIPO DE PUBLICACIÓN</t>
  </si>
  <si>
    <t>1. Libro</t>
  </si>
  <si>
    <t>1. Categoria A</t>
  </si>
  <si>
    <t>2. Categoria B</t>
  </si>
  <si>
    <t>3. Categoria C</t>
  </si>
  <si>
    <t>4. Categoria D</t>
  </si>
  <si>
    <t>NIVEL SENIORITY</t>
  </si>
  <si>
    <t>Nombres y Apellidos del Investigador Principal</t>
  </si>
  <si>
    <t>C.I. Investigador Principal</t>
  </si>
  <si>
    <t>C.I. Coordinador Principal</t>
  </si>
  <si>
    <t>Nombres y Apellidos del Coordinador Principal</t>
  </si>
  <si>
    <t>SUB NABs</t>
  </si>
  <si>
    <t>Niveles de seniority</t>
  </si>
  <si>
    <t xml:space="preserve">5.1. ¿En comparación con otras fuentes de financiamientos, como encuentra la gestión del CONACYT? </t>
  </si>
  <si>
    <t>Peor</t>
  </si>
  <si>
    <t>Igual</t>
  </si>
  <si>
    <t xml:space="preserve">Mucho Mejor </t>
  </si>
  <si>
    <t>Mucho Peor</t>
  </si>
  <si>
    <t>Mejor</t>
  </si>
  <si>
    <t>Autor</t>
  </si>
  <si>
    <t>ISBN</t>
  </si>
  <si>
    <t>ISSN</t>
  </si>
  <si>
    <t>Volumen</t>
  </si>
  <si>
    <t>Número</t>
  </si>
  <si>
    <t>Páginas</t>
  </si>
  <si>
    <t>Dirección web</t>
  </si>
  <si>
    <t>Año</t>
  </si>
  <si>
    <r>
      <t xml:space="preserve">Tipo de publicación </t>
    </r>
    <r>
      <rPr>
        <b/>
        <sz val="10.5"/>
        <color theme="1"/>
        <rFont val="Consolas"/>
        <family val="3"/>
      </rPr>
      <t/>
    </r>
  </si>
  <si>
    <r>
      <t xml:space="preserve">Nombre de publicación </t>
    </r>
    <r>
      <rPr>
        <b/>
        <sz val="10.5"/>
        <color theme="1"/>
        <rFont val="Consolas"/>
        <family val="3"/>
      </rPr>
      <t/>
    </r>
  </si>
  <si>
    <t>Nombre de la Red</t>
  </si>
  <si>
    <t xml:space="preserve">  Fecha de incorporación a la Red</t>
  </si>
  <si>
    <t xml:space="preserve">   Sitio Web de la Red</t>
  </si>
  <si>
    <t>Tipo de Red</t>
  </si>
  <si>
    <t>País Sede</t>
  </si>
  <si>
    <t>1. Nacional</t>
  </si>
  <si>
    <t>2. Internacional</t>
  </si>
  <si>
    <t>2. Revista/Journal</t>
  </si>
  <si>
    <t>3. Anuario</t>
  </si>
  <si>
    <t>4. Documentos de trabajos, Proyectos, Estudios e Investigaciones</t>
  </si>
  <si>
    <t>5. Monografías</t>
  </si>
  <si>
    <t>6. Boletín</t>
  </si>
  <si>
    <t>Observación:</t>
  </si>
  <si>
    <t>5.2. ¿Qué instrumento público adicional sería necesario para incentivar el aumento a la inversión en Ciencia y Tecnología en su Institución?</t>
  </si>
  <si>
    <t>5.3. ¿Qué instrumento público adicional sería necesario para incentivar el aumento a la inversión en Ciencia y Tecnología en el País?</t>
  </si>
  <si>
    <t xml:space="preserve">Dependencia/Unidad Informante  </t>
  </si>
  <si>
    <t>N° de Teléfono de la Institución</t>
  </si>
  <si>
    <t>Email de la Institución</t>
  </si>
  <si>
    <t>Inversión 
en I + D
CONACYT</t>
  </si>
  <si>
    <t>Inversión 
en I + D 
NO CONACYT</t>
  </si>
  <si>
    <r>
      <t xml:space="preserve">7. Otros </t>
    </r>
    <r>
      <rPr>
        <i/>
        <sz val="11"/>
        <rFont val="Calibri"/>
        <family val="2"/>
        <scheme val="minor"/>
      </rPr>
      <t>(especificar)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</si>
  <si>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…………</t>
  </si>
  <si>
    <t>Localización del Proyecto</t>
  </si>
  <si>
    <t>DEPARTAMENTO</t>
  </si>
  <si>
    <t>0. Asunción</t>
  </si>
  <si>
    <t>1. Concepción</t>
  </si>
  <si>
    <t>2. San Pedro</t>
  </si>
  <si>
    <t>3. Cordillera</t>
  </si>
  <si>
    <t>4. Guairá</t>
  </si>
  <si>
    <t>5. Caaguazú</t>
  </si>
  <si>
    <t>6. Caazapá</t>
  </si>
  <si>
    <t>7. Itapúa</t>
  </si>
  <si>
    <t>8. Misiones</t>
  </si>
  <si>
    <t>9. Paraguarí</t>
  </si>
  <si>
    <t>10. Alto Paraná</t>
  </si>
  <si>
    <t>11. Central</t>
  </si>
  <si>
    <t>12. Ñembucú</t>
  </si>
  <si>
    <t>13. Amambay</t>
  </si>
  <si>
    <t>14. Canindeyú</t>
  </si>
  <si>
    <t>15. Presidente Hayes</t>
  </si>
  <si>
    <t>16. Boquerón</t>
  </si>
  <si>
    <t>17. Alto Paraguay</t>
  </si>
  <si>
    <t>FUENTE DE FINANCIAMIENTO
CONTRAPARTIDA</t>
  </si>
  <si>
    <t>RELEVAMIENTO DE DATOS PARA LA CONSTRUCCIÓN DE ESTADÍSTICAS E INDICADORES SOBRE ACTIVIDADES DE CIENCIA Y TECNOLOGÍA DEL PARAGUAY 
AÑO 2019</t>
  </si>
  <si>
    <t>INFORMACIÓN: AÑO BASE 2018
(Correspondiente a datos: de Enero a Diciembre de 2018)</t>
  </si>
  <si>
    <t>SECCIÓN 2. RECURSOS HUMANOS EN ACTIVIDADES CIENTÍFICAS Y TECNOLÓGICAS (ACT). AÑO 2018</t>
  </si>
  <si>
    <t>SECCIÓN 3. RECURSOS FINANCIEROS DEDICADOS A ACTIVIDADES CIENTÍFICAS Y TECNOLÓGICAS (ACT). AÑO 2018</t>
  </si>
  <si>
    <r>
      <t xml:space="preserve">3.1. PRESUPUESTO DE LA INSTITUCIÓN </t>
    </r>
    <r>
      <rPr>
        <b/>
        <i/>
        <sz val="11"/>
        <color theme="0"/>
        <rFont val="Calibri"/>
        <family val="2"/>
      </rPr>
      <t xml:space="preserve">(En guaraníes). </t>
    </r>
    <r>
      <rPr>
        <b/>
        <sz val="11"/>
        <color theme="0"/>
        <rFont val="Calibri"/>
        <family val="2"/>
      </rPr>
      <t>AÑO 2018</t>
    </r>
  </si>
  <si>
    <r>
      <t xml:space="preserve">3.2. INVERSIÓN EN ACTIVIDADES CIENTÍFICAS Y TECNOLÓGICAS POR FUENTE DE FINANCIAMIENTO. AÑO 2018 </t>
    </r>
    <r>
      <rPr>
        <b/>
        <i/>
        <sz val="11"/>
        <color theme="0"/>
        <rFont val="Calibri"/>
        <family val="2"/>
      </rPr>
      <t>(En guaraníes)</t>
    </r>
  </si>
  <si>
    <r>
      <t xml:space="preserve">3.2.1. INVERSIÓN EN ACTIVIDADES CIENTÍFICAS Y TECNOLÓGICAS DE OTRAS FUENTES DISTINTAS A CONACYT (PROYECTOS INSTITUCIONAL). AÑO 2018 </t>
    </r>
    <r>
      <rPr>
        <b/>
        <i/>
        <sz val="11"/>
        <color theme="0"/>
        <rFont val="Calibri"/>
        <family val="2"/>
      </rPr>
      <t>(En guaraníes)</t>
    </r>
  </si>
  <si>
    <r>
      <t xml:space="preserve">3.2.2. INVERSIÓN EN ACTIVIDADES CIENTÍFICAS Y TECNOLÓGICAS CON FUENTE DE FINANCIAMIENTO CONACYT. AÑO 2018 </t>
    </r>
    <r>
      <rPr>
        <b/>
        <i/>
        <sz val="11"/>
        <color theme="0"/>
        <rFont val="Calibri"/>
        <family val="2"/>
      </rPr>
      <t>(En guaraníes)</t>
    </r>
  </si>
  <si>
    <r>
      <t xml:space="preserve">3.3. INVERSIÓN EN ACTIVIDADES CIENTÍFICAS Y TECNOLÓGICAS, SEGÚN DESTINO DE LOS FONDOS. AÑO 2018 </t>
    </r>
    <r>
      <rPr>
        <b/>
        <i/>
        <sz val="11"/>
        <color theme="0"/>
        <rFont val="Calibri"/>
        <family val="2"/>
      </rPr>
      <t>(En guaraníes)</t>
    </r>
  </si>
  <si>
    <t>SECCIÓN 4. DERECHOS DE PROPIEDAD INTELECTUAL y PUBLICACIONES. AÑO  2018</t>
  </si>
  <si>
    <t>Las Instituciones del sector de Educación Superior, registrar cantidad de alumnos matriculados y graduados universitarios correspondiente al año 2018 en la Planilla de Educación Superior</t>
  </si>
  <si>
    <t>TOTAL DE GRADUADOS UNIVERSITARIOS AÑO 2018</t>
  </si>
  <si>
    <t>DICCIONARIO DE VARIABLES ACT 2019</t>
  </si>
  <si>
    <t>SECCIÓN 2. RECURSOS HUMANOS EN ACTIVIDADES CIENTÍFICAS Y TECNOLÓGICAS (ACT). AÑO BASE 2018</t>
  </si>
  <si>
    <t>SECCIÓN 3. RECURSOS FINANCIEROS DEDICADOS A ACTIVIDADES CIENTÍFICAS Y TECNOLÓGICAS (ACT). AÑO BASE 2018</t>
  </si>
  <si>
    <t>1. Culminado en el 2018</t>
  </si>
  <si>
    <t>2. En proceso/ejecución durante el 2018</t>
  </si>
  <si>
    <t>3. Planificado en el 2018</t>
  </si>
  <si>
    <t>SECCIÓN 4. DERECHOS DE PROPIEDAD INTELECTUAL y PUBLICACIONES. AÑO BASE 2018</t>
  </si>
  <si>
    <r>
      <t>4.2. CANTIDAD DE PUBLICACIONES EN CIENCIA Y TECNOLOGÍA, REALIZADA POR LA INSTITUCIÓN.</t>
    </r>
    <r>
      <rPr>
        <b/>
        <sz val="11"/>
        <color theme="0"/>
        <rFont val="Calibri"/>
        <family val="2"/>
      </rPr>
      <t xml:space="preserve"> AÑO BASE 2018</t>
    </r>
  </si>
  <si>
    <t>ID</t>
  </si>
  <si>
    <t xml:space="preserve">Año de creación  </t>
  </si>
  <si>
    <t>OTROS</t>
  </si>
  <si>
    <t>1. Ciencias Naturales</t>
  </si>
  <si>
    <t>2. Ingeniería y Tecnología</t>
  </si>
  <si>
    <t>3. Ciencias Médicas y de la Salud</t>
  </si>
  <si>
    <t>4. Ciencias Agrícolas y Veterinarias</t>
  </si>
  <si>
    <t>5. Ciencias Sociales</t>
  </si>
  <si>
    <t>6. Humanidades y Artes</t>
  </si>
  <si>
    <t>1. CIENCIAS NATURALES</t>
  </si>
  <si>
    <t xml:space="preserve">1.2. Ciencias de la Información y Computación </t>
  </si>
  <si>
    <t>1.5 Ciencias de la Tierra y Ciencias relacionadas con el medio ambiente</t>
  </si>
  <si>
    <t>2. INGENIERÍA Y TECNOLOGÍA</t>
  </si>
  <si>
    <t>2.2 Ingeniería Eléctrica, Electrónica e Informática</t>
  </si>
  <si>
    <t>2.10. Nanotecnología</t>
  </si>
  <si>
    <t>3. CIENCIAS MÉDICAS Y DE LA SALUD</t>
  </si>
  <si>
    <t>4. CIENCIAS AGRÍCOLAS Y VETERINARIAS</t>
  </si>
  <si>
    <t>4.2 Ciencia Animal y de los Lácteos</t>
  </si>
  <si>
    <t>5.6. Ciencia Política</t>
  </si>
  <si>
    <t xml:space="preserve">5.8. Medios de Comunicación </t>
  </si>
  <si>
    <t>6. HUMANIDADES Y ARTES</t>
  </si>
  <si>
    <t>6.4 Artes (Arte, historia de Arte, Artes escénicas, Música)</t>
  </si>
  <si>
    <t xml:space="preserve">Fecha de envío del formulario a la Institución  </t>
  </si>
  <si>
    <t xml:space="preserve">Fecha de recepción del formulario completo en el CONACYT  </t>
  </si>
  <si>
    <t>Periodicidad</t>
  </si>
  <si>
    <t>Fecha de designación del responsable del llenado de formulario</t>
  </si>
  <si>
    <t>1.3.1. LINEAS DE INVESTIGACIÓN QUE PERSIGUE LA INSTITUCIÓN</t>
  </si>
  <si>
    <t>1.</t>
  </si>
  <si>
    <t>2.</t>
  </si>
  <si>
    <t>3.</t>
  </si>
  <si>
    <t>4.</t>
  </si>
  <si>
    <t>5.</t>
  </si>
  <si>
    <t>Nombre de la Unidad</t>
  </si>
  <si>
    <t>Dirección</t>
  </si>
  <si>
    <t>Teléfono</t>
  </si>
  <si>
    <t>Correo electrónico para contacto</t>
  </si>
  <si>
    <t>2.1. RECURSOS HUMANOS EN ACTIVIDADES CIENTÍFICAS Y TECNOLÓGICAS (ACT). AÑO 2018</t>
  </si>
  <si>
    <t>1. Protección de Propiedad Industrial e Intelectual</t>
  </si>
  <si>
    <t>2. Contratos con empresas y otras entidades</t>
  </si>
  <si>
    <t>3. Programas de I+D para colaboración con empresas y otras</t>
  </si>
  <si>
    <t>5. Licencias de patentes, know-how, software</t>
  </si>
  <si>
    <t>6. Creación de empresas</t>
  </si>
  <si>
    <t>7. Divulgación, promoción y Marketing</t>
  </si>
  <si>
    <t>8. Obtención y análisis de la información sobre investigación y transferencia</t>
  </si>
  <si>
    <t xml:space="preserve">Resultados obtenidos de los proyectos </t>
  </si>
  <si>
    <r>
      <t>4.3. CANTIDAD DE PUBLICACIONES EN CIENCIA Y TECNOLOGÍA, REALIZADA POR LA INSTITUCIÓN.</t>
    </r>
    <r>
      <rPr>
        <b/>
        <sz val="11"/>
        <color theme="0"/>
        <rFont val="Calibri"/>
        <family val="2"/>
      </rPr>
      <t xml:space="preserve"> AÑO  2018</t>
    </r>
  </si>
  <si>
    <t>1. Nº DE EMPRESAS CREADAS (SPIN-OFF, START UP, otros)</t>
  </si>
  <si>
    <t>2. GASTOS PAGADOS POR REGISTRO, MANTENIMIENTO DE PATENTE (EN GS)</t>
  </si>
  <si>
    <t>3. INGRESOS POR VENTA DE PATENTES, ROYALTIES, LICENCIAS</t>
  </si>
  <si>
    <t>4. INGRESOS PROVENIENTES DE LOS SPIN OFF O STAR UPS CREADOS</t>
  </si>
  <si>
    <t>País(es) en el/los cual/les solicita</t>
  </si>
  <si>
    <t>Nº de solicitud</t>
  </si>
  <si>
    <t>Fuente de financiamiento (Origen de los fondos)</t>
  </si>
  <si>
    <t>Monto Gasto por Registro</t>
  </si>
  <si>
    <t>Residente 
1.SI  6.NO</t>
  </si>
  <si>
    <t>Descripción de la Liciencia</t>
  </si>
  <si>
    <t>Licenciador</t>
  </si>
  <si>
    <t>Licenciatario</t>
  </si>
  <si>
    <t>Monto aproximado de licencia</t>
  </si>
  <si>
    <r>
      <t xml:space="preserve">REMUNERACIÓN ANUAL  
</t>
    </r>
    <r>
      <rPr>
        <b/>
        <i/>
        <sz val="8"/>
        <color theme="0"/>
        <rFont val="Calibri"/>
        <family val="2"/>
        <scheme val="minor"/>
      </rPr>
      <t>(En guaraníes)</t>
    </r>
  </si>
  <si>
    <t>RUC</t>
  </si>
  <si>
    <t>1.5. ¿LA INSTITUCIÓN CUENTA CON UNIDAD ENCARGADA DE CANALIZAR LOS CONTRATOS DE I+D Y EN CASO QUE HUBIERE LUGAR INNOVACIÓN?</t>
  </si>
  <si>
    <t>TIPO DE RRHH</t>
  </si>
  <si>
    <t>a. Datos de la Unidad</t>
  </si>
  <si>
    <t>b. Persona encargada de la unidad</t>
  </si>
  <si>
    <t>NOMBRE DEL PROYECTO I+D/SCT/EFCT/TRANSFERENCIA</t>
  </si>
  <si>
    <t xml:space="preserve">   Pasar a la Sección 2</t>
  </si>
  <si>
    <t xml:space="preserve"> ES PERSONAL DE TRANSFERENCIA..?
1. SI
6. NO</t>
  </si>
  <si>
    <r>
      <t>7. OTROS</t>
    </r>
    <r>
      <rPr>
        <b/>
        <i/>
        <sz val="10.5"/>
        <rFont val="Calibri"/>
        <family val="2"/>
      </rPr>
      <t xml:space="preserve"> (Especificar)</t>
    </r>
    <r>
      <rPr>
        <b/>
        <sz val="10.5"/>
        <rFont val="Calibri"/>
        <family val="2"/>
      </rPr>
      <t xml:space="preserve">  </t>
    </r>
  </si>
  <si>
    <t>4.1.CARACTERÍSTICAS DE LAS ACTIVIDADES DE TRANSFERENCIA. RESUMEN GENERAL  AÑO BASE 2018</t>
  </si>
  <si>
    <t>Nombre de la Patente/Derecho de autor</t>
  </si>
  <si>
    <t>4.2. DERECHOS DE PROPIEDAD INTELECTUAL AÑO BASE 2018</t>
  </si>
  <si>
    <t>Si solicitó Patentes ó Derecho de autor responder 4.2.1</t>
  </si>
  <si>
    <t>Si solicitó Licencias responder 4.2.2</t>
  </si>
  <si>
    <t>4.2.2 LICENCIAS REALIZADAS AÑO 2018</t>
  </si>
  <si>
    <t>4.2.1 PATENTES/DERECHO DE AUTOR SOLICITADAS AÑO 2018</t>
  </si>
  <si>
    <t>1. Investigador</t>
  </si>
  <si>
    <t xml:space="preserve"> 6. Humanidades y Artes</t>
  </si>
  <si>
    <t>2.8. Biotecnología Ambiental</t>
  </si>
  <si>
    <t>2. SCT</t>
  </si>
  <si>
    <t>3. EFCT</t>
  </si>
  <si>
    <t>4.Transferencia</t>
  </si>
  <si>
    <r>
      <t xml:space="preserve">8. Otros </t>
    </r>
    <r>
      <rPr>
        <i/>
        <sz val="11"/>
        <rFont val="Calibri"/>
        <family val="2"/>
      </rPr>
      <t xml:space="preserve">(especificar)……………………………    </t>
    </r>
  </si>
  <si>
    <t>ACTIVIDADES DE TRANSFERENCIA</t>
  </si>
  <si>
    <t>9. Otras funciones (especificar)……………………..</t>
  </si>
  <si>
    <t xml:space="preserve"> ES PERSONAL DE TRANSFERENCIA..?</t>
  </si>
  <si>
    <t>2. Patentes</t>
  </si>
  <si>
    <t>3. Base de datos</t>
  </si>
  <si>
    <t>4. Software</t>
  </si>
  <si>
    <t>5. Know-how</t>
  </si>
  <si>
    <t>1. Publicaciones</t>
  </si>
  <si>
    <t>Actividades de transferencia</t>
  </si>
  <si>
    <t>Propiedad Intelectual</t>
  </si>
  <si>
    <t>Propiedad intelectual</t>
  </si>
  <si>
    <t>1. Patentes</t>
  </si>
  <si>
    <t>2. Derechos de autor</t>
  </si>
  <si>
    <t>4.3. Ciencia Veterinaria</t>
  </si>
  <si>
    <t>6.5. Otras Ciencias  Humanas</t>
  </si>
  <si>
    <t>4. Personal de Servicios Cientificos y Tecnológicos (SCT)</t>
  </si>
  <si>
    <t>5. Personal de Enseñanza y Formación Cientifica y Técnologica (EFCT)</t>
  </si>
  <si>
    <t>6. Personal de Transferencia</t>
  </si>
  <si>
    <t>4. Ayudas públicas, proyectos, infraestructuras, becas.</t>
  </si>
  <si>
    <t>6.1 CANTIDAD DE ALUMNOS MATRICULADOS EN LA INSTITUCIÓN EDUCATIVA, CLASIFICADOS POR SEXO Y NACIONALIDAD, SEGÚN ÁREA DE LA CIENCIA.  AÑO 2018</t>
  </si>
  <si>
    <t>2.5. Ingeniería de los Materiales</t>
  </si>
  <si>
    <t>5.2 Economía y comercio</t>
  </si>
  <si>
    <t>5.5 Derecho</t>
  </si>
  <si>
    <r>
      <t xml:space="preserve">6.2 GRADUADOS UNIVERSITARIOS (NACIONALES Y EXTRANJEROS) CON TÍTULO DE GRADO, MAESTRÍA Y DOCTORADO, CLASIFICADOS POR SEXO Y NACIONALIDAD, SEGÚN ÁREA DE LA CIENCIA Y DISCIPLINA CIENTÍFICA.  AÑO 2018  </t>
    </r>
    <r>
      <rPr>
        <b/>
        <i/>
        <sz val="11"/>
        <color theme="0"/>
        <rFont val="Calibri"/>
        <family val="2"/>
      </rPr>
      <t>(Incluir sólo titulados, no incluir estudiantes en proceso de tesis)</t>
    </r>
  </si>
  <si>
    <r>
      <t xml:space="preserve">6. Otros </t>
    </r>
    <r>
      <rPr>
        <i/>
        <sz val="11"/>
        <rFont val="Calibri"/>
        <family val="2"/>
        <scheme val="minor"/>
      </rPr>
      <t>(especificar)……</t>
    </r>
  </si>
  <si>
    <r>
      <t xml:space="preserve">5. Otros </t>
    </r>
    <r>
      <rPr>
        <i/>
        <sz val="11"/>
        <rFont val="Calibri"/>
        <family val="2"/>
      </rPr>
      <t xml:space="preserve">(especificar)……………………………    </t>
    </r>
  </si>
  <si>
    <t>4. Transferencia Técnologica y de Resultados de Investigación (OTRI)</t>
  </si>
  <si>
    <t>Inversión en SCT CONACYT</t>
  </si>
  <si>
    <t>Inversión en SCT NO CONACYT</t>
  </si>
  <si>
    <t>Inversión en EFCT
CONACYT</t>
  </si>
  <si>
    <t>Inversión en EFCT
NO CONACYT</t>
  </si>
  <si>
    <t>Lineas de investigación</t>
  </si>
  <si>
    <t>VERSIÓN 8-190521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</si>
</sst>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dd\-mm\-yy;@"/>
    <numFmt numFmtId="165" formatCode="_-* #,##0\ _€_-;\-* #,##0\ _€_-;_-* &quot;-&quot;??\ _€_-;_-@_-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i/>
      <sz val="12"/>
      <color theme="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rgb="FFFFFF00"/>
      <name val="Calibri"/>
      <family val="2"/>
    </font>
    <font>
      <b/>
      <sz val="10.5"/>
      <color theme="1"/>
      <name val="Consolas"/>
      <family val="3"/>
    </font>
    <font>
      <sz val="11"/>
      <color theme="0"/>
      <name val="Calibri"/>
      <family val="2"/>
      <scheme val="minor"/>
    </font>
    <font>
      <sz val="10.5"/>
      <name val="Courier New"/>
      <family val="3"/>
    </font>
    <font>
      <sz val="11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21212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10.5"/>
      <name val="Calibri"/>
      <family val="2"/>
    </font>
    <font>
      <sz val="10.5"/>
      <name val="Calibri"/>
      <family val="2"/>
      <scheme val="minor"/>
    </font>
    <font>
      <b/>
      <i/>
      <sz val="10.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F7F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CC00"/>
      </patternFill>
    </fill>
    <fill>
      <patternFill patternType="solid">
        <fgColor theme="0"/>
        <bgColor rgb="FFFFCC00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1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/>
    <xf numFmtId="0" fontId="11" fillId="3" borderId="0" xfId="0" applyFont="1" applyFill="1" applyBorder="1" applyAlignment="1" applyProtection="1">
      <alignment horizontal="right"/>
    </xf>
    <xf numFmtId="49" fontId="11" fillId="3" borderId="0" xfId="0" applyNumberFormat="1" applyFont="1" applyFill="1" applyBorder="1" applyAlignment="1" applyProtection="1">
      <protection locked="0"/>
    </xf>
    <xf numFmtId="49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right"/>
    </xf>
    <xf numFmtId="0" fontId="11" fillId="3" borderId="7" xfId="0" applyFont="1" applyFill="1" applyBorder="1"/>
    <xf numFmtId="0" fontId="11" fillId="3" borderId="4" xfId="0" applyFont="1" applyFill="1" applyBorder="1" applyProtection="1">
      <protection locked="0"/>
    </xf>
    <xf numFmtId="0" fontId="8" fillId="3" borderId="4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/>
    <xf numFmtId="0" fontId="11" fillId="3" borderId="0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0" fillId="3" borderId="0" xfId="0" applyFill="1" applyBorder="1" applyProtection="1">
      <protection locked="0"/>
    </xf>
    <xf numFmtId="0" fontId="14" fillId="0" borderId="0" xfId="0" applyFont="1" applyFill="1" applyBorder="1" applyAlignment="1"/>
    <xf numFmtId="0" fontId="4" fillId="3" borderId="0" xfId="0" applyFont="1" applyFill="1" applyBorder="1" applyAlignment="1" applyProtection="1"/>
    <xf numFmtId="49" fontId="9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left"/>
    </xf>
    <xf numFmtId="49" fontId="9" fillId="3" borderId="0" xfId="0" applyNumberFormat="1" applyFont="1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/>
    <xf numFmtId="0" fontId="5" fillId="3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4" fillId="3" borderId="4" xfId="0" applyFont="1" applyFill="1" applyBorder="1" applyProtection="1"/>
    <xf numFmtId="0" fontId="1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right" vertical="center"/>
    </xf>
    <xf numFmtId="49" fontId="11" fillId="3" borderId="7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Protection="1"/>
    <xf numFmtId="0" fontId="4" fillId="3" borderId="0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4" xfId="0" applyFont="1" applyBorder="1" applyProtection="1"/>
    <xf numFmtId="0" fontId="11" fillId="0" borderId="0" xfId="0" applyFont="1" applyBorder="1" applyProtection="1"/>
    <xf numFmtId="0" fontId="5" fillId="3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/>
    <xf numFmtId="0" fontId="5" fillId="3" borderId="4" xfId="0" applyFont="1" applyFill="1" applyBorder="1" applyAlignment="1" applyProtection="1">
      <alignment horizontal="right"/>
    </xf>
    <xf numFmtId="0" fontId="11" fillId="3" borderId="0" xfId="0" applyFont="1" applyFill="1" applyBorder="1" applyProtection="1"/>
    <xf numFmtId="0" fontId="4" fillId="3" borderId="4" xfId="0" applyFont="1" applyFill="1" applyBorder="1" applyAlignment="1" applyProtection="1">
      <alignment horizontal="right"/>
    </xf>
    <xf numFmtId="1" fontId="11" fillId="3" borderId="7" xfId="0" applyNumberFormat="1" applyFont="1" applyFill="1" applyBorder="1" applyAlignment="1" applyProtection="1">
      <protection locked="0"/>
    </xf>
    <xf numFmtId="0" fontId="11" fillId="3" borderId="4" xfId="0" applyFont="1" applyFill="1" applyBorder="1" applyProtection="1"/>
    <xf numFmtId="0" fontId="11" fillId="0" borderId="0" xfId="0" applyFont="1" applyBorder="1" applyProtection="1">
      <protection locked="0"/>
    </xf>
    <xf numFmtId="0" fontId="11" fillId="3" borderId="4" xfId="0" applyFont="1" applyFill="1" applyBorder="1"/>
    <xf numFmtId="0" fontId="5" fillId="3" borderId="4" xfId="0" applyFont="1" applyFill="1" applyBorder="1" applyProtection="1"/>
    <xf numFmtId="0" fontId="5" fillId="3" borderId="4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protection locked="0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protection locked="0"/>
    </xf>
    <xf numFmtId="0" fontId="11" fillId="3" borderId="14" xfId="0" applyFont="1" applyFill="1" applyBorder="1"/>
    <xf numFmtId="0" fontId="11" fillId="3" borderId="13" xfId="0" applyFont="1" applyFill="1" applyBorder="1"/>
    <xf numFmtId="0" fontId="11" fillId="3" borderId="0" xfId="0" applyFont="1" applyFill="1" applyBorder="1"/>
    <xf numFmtId="0" fontId="11" fillId="3" borderId="3" xfId="0" applyFont="1" applyFill="1" applyBorder="1"/>
    <xf numFmtId="0" fontId="12" fillId="7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0" fontId="19" fillId="6" borderId="21" xfId="0" applyFont="1" applyFill="1" applyBorder="1" applyAlignment="1" applyProtection="1">
      <alignment vertical="center" wrapText="1"/>
    </xf>
    <xf numFmtId="0" fontId="12" fillId="7" borderId="18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/>
    <xf numFmtId="0" fontId="11" fillId="0" borderId="18" xfId="0" applyFont="1" applyBorder="1"/>
    <xf numFmtId="0" fontId="19" fillId="6" borderId="21" xfId="0" applyFont="1" applyFill="1" applyBorder="1" applyAlignment="1" applyProtection="1">
      <alignment vertical="center"/>
    </xf>
    <xf numFmtId="0" fontId="11" fillId="3" borderId="15" xfId="0" applyFont="1" applyFill="1" applyBorder="1"/>
    <xf numFmtId="0" fontId="12" fillId="3" borderId="4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8" fillId="3" borderId="32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27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4" fillId="0" borderId="4" xfId="0" applyFont="1" applyBorder="1" applyProtection="1"/>
    <xf numFmtId="0" fontId="4" fillId="0" borderId="0" xfId="0" applyFont="1" applyBorder="1" applyProtection="1"/>
    <xf numFmtId="0" fontId="8" fillId="3" borderId="0" xfId="0" applyFont="1" applyFill="1" applyBorder="1" applyAlignment="1" applyProtection="1">
      <alignment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 applyProtection="1">
      <alignment vertical="center" wrapText="1"/>
    </xf>
    <xf numFmtId="0" fontId="24" fillId="3" borderId="0" xfId="0" applyFont="1" applyFill="1" applyBorder="1" applyProtection="1"/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horizontal="right"/>
    </xf>
    <xf numFmtId="49" fontId="18" fillId="3" borderId="0" xfId="0" applyNumberFormat="1" applyFont="1" applyFill="1" applyBorder="1" applyAlignment="1" applyProtection="1">
      <alignment horizontal="right"/>
      <protection locked="0"/>
    </xf>
    <xf numFmtId="0" fontId="18" fillId="3" borderId="0" xfId="0" applyFont="1" applyFill="1" applyBorder="1" applyAlignment="1" applyProtection="1">
      <alignment horizontal="right"/>
      <protection locked="0"/>
    </xf>
    <xf numFmtId="49" fontId="18" fillId="3" borderId="0" xfId="0" applyNumberFormat="1" applyFont="1" applyFill="1" applyBorder="1" applyAlignment="1" applyProtection="1">
      <alignment vertical="center"/>
      <protection locked="0"/>
    </xf>
    <xf numFmtId="165" fontId="30" fillId="0" borderId="7" xfId="1" applyNumberFormat="1" applyFont="1" applyFill="1" applyBorder="1" applyAlignment="1">
      <alignment horizontal="center" vertical="center" wrapText="1"/>
    </xf>
    <xf numFmtId="165" fontId="30" fillId="0" borderId="21" xfId="1" applyNumberFormat="1" applyFont="1" applyFill="1" applyBorder="1" applyAlignment="1">
      <alignment horizontal="center" vertical="center" wrapText="1"/>
    </xf>
    <xf numFmtId="165" fontId="30" fillId="0" borderId="33" xfId="1" applyNumberFormat="1" applyFont="1" applyFill="1" applyBorder="1" applyAlignment="1">
      <alignment horizontal="center" vertical="center" wrapText="1"/>
    </xf>
    <xf numFmtId="165" fontId="30" fillId="0" borderId="34" xfId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 applyProtection="1">
      <alignment wrapText="1"/>
    </xf>
    <xf numFmtId="0" fontId="0" fillId="3" borderId="16" xfId="0" applyFill="1" applyBorder="1" applyProtection="1"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34" fillId="3" borderId="0" xfId="0" applyFont="1" applyFill="1" applyBorder="1" applyAlignment="1" applyProtection="1">
      <alignment horizontal="center" vertical="center" wrapText="1"/>
    </xf>
    <xf numFmtId="0" fontId="35" fillId="3" borderId="0" xfId="0" applyFont="1" applyFill="1" applyBorder="1" applyProtection="1">
      <protection locked="0"/>
    </xf>
    <xf numFmtId="0" fontId="35" fillId="3" borderId="0" xfId="0" applyFont="1" applyFill="1" applyBorder="1" applyAlignment="1" applyProtection="1">
      <alignment horizontal="right"/>
    </xf>
    <xf numFmtId="0" fontId="35" fillId="3" borderId="0" xfId="0" applyFont="1" applyFill="1" applyBorder="1" applyAlignment="1" applyProtection="1">
      <alignment horizontal="right" vertical="center"/>
    </xf>
    <xf numFmtId="0" fontId="35" fillId="3" borderId="7" xfId="0" applyFont="1" applyFill="1" applyBorder="1" applyAlignment="1" applyProtection="1">
      <alignment horizontal="right" vertical="center"/>
    </xf>
    <xf numFmtId="1" fontId="5" fillId="7" borderId="7" xfId="0" applyNumberFormat="1" applyFont="1" applyFill="1" applyBorder="1" applyAlignment="1" applyProtection="1">
      <alignment horizontal="center" vertical="center"/>
      <protection locked="0"/>
    </xf>
    <xf numFmtId="0" fontId="21" fillId="9" borderId="46" xfId="0" applyFont="1" applyFill="1" applyBorder="1" applyAlignment="1">
      <alignment horizontal="center"/>
    </xf>
    <xf numFmtId="0" fontId="26" fillId="8" borderId="47" xfId="0" applyFont="1" applyFill="1" applyBorder="1" applyAlignment="1">
      <alignment horizontal="center" vertical="center" wrapText="1"/>
    </xf>
    <xf numFmtId="0" fontId="21" fillId="3" borderId="47" xfId="0" applyFont="1" applyFill="1" applyBorder="1" applyAlignment="1">
      <alignment horizontal="center" wrapText="1"/>
    </xf>
    <xf numFmtId="0" fontId="15" fillId="10" borderId="48" xfId="0" applyFont="1" applyFill="1" applyBorder="1" applyAlignment="1">
      <alignment horizontal="center" vertical="center" wrapText="1"/>
    </xf>
    <xf numFmtId="0" fontId="0" fillId="3" borderId="48" xfId="0" applyFill="1" applyBorder="1"/>
    <xf numFmtId="0" fontId="15" fillId="10" borderId="47" xfId="0" applyFont="1" applyFill="1" applyBorder="1" applyAlignment="1">
      <alignment horizontal="center" vertical="center" wrapText="1"/>
    </xf>
    <xf numFmtId="0" fontId="0" fillId="3" borderId="48" xfId="0" applyFill="1" applyBorder="1" applyAlignment="1" applyProtection="1">
      <alignment vertical="center"/>
    </xf>
    <xf numFmtId="0" fontId="2" fillId="3" borderId="48" xfId="0" applyFont="1" applyFill="1" applyBorder="1" applyAlignment="1">
      <alignment horizontal="left"/>
    </xf>
    <xf numFmtId="0" fontId="0" fillId="3" borderId="48" xfId="0" applyFont="1" applyFill="1" applyBorder="1" applyAlignment="1">
      <alignment horizontal="left"/>
    </xf>
    <xf numFmtId="0" fontId="3" fillId="3" borderId="48" xfId="0" applyFont="1" applyFill="1" applyBorder="1" applyAlignment="1">
      <alignment horizontal="left"/>
    </xf>
    <xf numFmtId="0" fontId="4" fillId="3" borderId="48" xfId="0" applyFont="1" applyFill="1" applyBorder="1" applyAlignment="1">
      <alignment horizontal="left"/>
    </xf>
    <xf numFmtId="0" fontId="3" fillId="3" borderId="48" xfId="0" applyFont="1" applyFill="1" applyBorder="1" applyAlignment="1" applyProtection="1">
      <alignment horizontal="left" vertical="center"/>
    </xf>
    <xf numFmtId="0" fontId="4" fillId="3" borderId="48" xfId="0" applyFont="1" applyFill="1" applyBorder="1" applyAlignment="1" applyProtection="1">
      <alignment horizontal="left" vertical="center"/>
    </xf>
    <xf numFmtId="0" fontId="26" fillId="8" borderId="48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 applyProtection="1">
      <alignment vertical="center" wrapText="1"/>
    </xf>
    <xf numFmtId="0" fontId="18" fillId="0" borderId="21" xfId="0" applyFont="1" applyBorder="1" applyAlignment="1" applyProtection="1">
      <alignment vertical="center" wrapText="1"/>
    </xf>
    <xf numFmtId="0" fontId="8" fillId="3" borderId="17" xfId="0" applyFont="1" applyFill="1" applyBorder="1" applyAlignment="1" applyProtection="1">
      <alignment vertical="center" wrapText="1"/>
    </xf>
    <xf numFmtId="0" fontId="8" fillId="3" borderId="16" xfId="0" applyFont="1" applyFill="1" applyBorder="1" applyAlignment="1" applyProtection="1">
      <alignment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Protection="1"/>
    <xf numFmtId="15" fontId="4" fillId="3" borderId="7" xfId="0" applyNumberFormat="1" applyFont="1" applyFill="1" applyBorder="1" applyProtection="1">
      <protection locked="0"/>
    </xf>
    <xf numFmtId="164" fontId="4" fillId="3" borderId="0" xfId="0" applyNumberFormat="1" applyFont="1" applyFill="1" applyBorder="1" applyAlignment="1" applyProtection="1">
      <protection locked="0"/>
    </xf>
    <xf numFmtId="15" fontId="4" fillId="3" borderId="7" xfId="0" applyNumberFormat="1" applyFont="1" applyFill="1" applyBorder="1" applyAlignment="1" applyProtection="1">
      <protection locked="0"/>
    </xf>
    <xf numFmtId="0" fontId="11" fillId="3" borderId="2" xfId="0" applyFont="1" applyFill="1" applyBorder="1" applyProtection="1">
      <protection locked="0"/>
    </xf>
    <xf numFmtId="0" fontId="5" fillId="3" borderId="1" xfId="0" applyFont="1" applyFill="1" applyBorder="1" applyAlignment="1" applyProtection="1"/>
    <xf numFmtId="0" fontId="10" fillId="3" borderId="1" xfId="0" applyFont="1" applyFill="1" applyBorder="1" applyAlignment="1" applyProtection="1">
      <alignment horizontal="right"/>
    </xf>
    <xf numFmtId="164" fontId="4" fillId="3" borderId="1" xfId="0" applyNumberFormat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1" fillId="0" borderId="6" xfId="0" applyFont="1" applyBorder="1"/>
    <xf numFmtId="0" fontId="11" fillId="0" borderId="8" xfId="0" applyFont="1" applyBorder="1"/>
    <xf numFmtId="0" fontId="4" fillId="3" borderId="1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left"/>
    </xf>
    <xf numFmtId="0" fontId="19" fillId="6" borderId="7" xfId="0" applyFont="1" applyFill="1" applyBorder="1" applyAlignment="1" applyProtection="1">
      <alignment vertical="center"/>
    </xf>
    <xf numFmtId="0" fontId="18" fillId="3" borderId="7" xfId="0" applyFont="1" applyFill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/>
    <xf numFmtId="0" fontId="4" fillId="3" borderId="14" xfId="0" applyFont="1" applyFill="1" applyBorder="1" applyAlignment="1" applyProtection="1"/>
    <xf numFmtId="0" fontId="4" fillId="3" borderId="4" xfId="0" applyFont="1" applyFill="1" applyBorder="1" applyAlignment="1" applyProtection="1"/>
    <xf numFmtId="165" fontId="36" fillId="0" borderId="21" xfId="1" applyNumberFormat="1" applyFont="1" applyFill="1" applyBorder="1" applyAlignment="1">
      <alignment horizontal="center" vertical="center" wrapText="1"/>
    </xf>
    <xf numFmtId="165" fontId="36" fillId="0" borderId="7" xfId="1" applyNumberFormat="1" applyFont="1" applyFill="1" applyBorder="1" applyAlignment="1">
      <alignment horizontal="center" vertical="center" wrapText="1"/>
    </xf>
    <xf numFmtId="0" fontId="0" fillId="0" borderId="7" xfId="0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</xf>
    <xf numFmtId="0" fontId="28" fillId="3" borderId="7" xfId="0" applyFont="1" applyFill="1" applyBorder="1" applyAlignment="1" applyProtection="1">
      <protection locked="0"/>
    </xf>
    <xf numFmtId="0" fontId="7" fillId="3" borderId="4" xfId="0" applyFont="1" applyFill="1" applyBorder="1" applyAlignment="1" applyProtection="1">
      <alignment horizontal="center" vertical="center"/>
    </xf>
    <xf numFmtId="0" fontId="38" fillId="3" borderId="0" xfId="0" applyFont="1" applyFill="1" applyBorder="1" applyAlignment="1" applyProtection="1">
      <alignment horizontal="left" vertical="center"/>
    </xf>
    <xf numFmtId="0" fontId="35" fillId="0" borderId="7" xfId="0" applyFont="1" applyFill="1" applyBorder="1" applyAlignment="1" applyProtection="1">
      <protection locked="0"/>
    </xf>
    <xf numFmtId="0" fontId="35" fillId="0" borderId="49" xfId="0" applyFont="1" applyFill="1" applyBorder="1" applyAlignment="1" applyProtection="1">
      <protection locked="0"/>
    </xf>
    <xf numFmtId="0" fontId="38" fillId="3" borderId="4" xfId="0" applyFont="1" applyFill="1" applyBorder="1" applyAlignment="1" applyProtection="1">
      <alignment horizontal="left" vertical="center"/>
    </xf>
    <xf numFmtId="0" fontId="35" fillId="0" borderId="4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17" fillId="8" borderId="7" xfId="0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49" fontId="18" fillId="3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horizontal="right" vertical="center"/>
    </xf>
    <xf numFmtId="0" fontId="11" fillId="3" borderId="32" xfId="0" applyFont="1" applyFill="1" applyBorder="1" applyAlignment="1" applyProtection="1">
      <alignment vertical="center"/>
    </xf>
    <xf numFmtId="49" fontId="20" fillId="3" borderId="0" xfId="0" applyNumberFormat="1" applyFont="1" applyFill="1" applyBorder="1" applyAlignment="1" applyProtection="1">
      <protection locked="0"/>
    </xf>
    <xf numFmtId="0" fontId="11" fillId="2" borderId="0" xfId="0" applyFont="1" applyFill="1" applyBorder="1" applyProtection="1">
      <protection locked="0"/>
    </xf>
    <xf numFmtId="0" fontId="40" fillId="0" borderId="0" xfId="0" applyFont="1" applyFill="1" applyBorder="1" applyProtection="1">
      <protection locked="0"/>
    </xf>
    <xf numFmtId="0" fontId="19" fillId="8" borderId="7" xfId="0" applyFont="1" applyFill="1" applyBorder="1" applyAlignment="1" applyProtection="1">
      <alignment horizontal="center" vertical="center" wrapText="1"/>
    </xf>
    <xf numFmtId="0" fontId="19" fillId="8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right"/>
    </xf>
    <xf numFmtId="0" fontId="25" fillId="3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40" fillId="0" borderId="0" xfId="0" applyFont="1" applyBorder="1" applyProtection="1">
      <protection locked="0"/>
    </xf>
    <xf numFmtId="0" fontId="19" fillId="3" borderId="4" xfId="0" applyFont="1" applyFill="1" applyBorder="1" applyAlignment="1" applyProtection="1">
      <alignment vertical="center"/>
      <protection locked="0"/>
    </xf>
    <xf numFmtId="0" fontId="41" fillId="3" borderId="7" xfId="0" applyFont="1" applyFill="1" applyBorder="1" applyAlignment="1">
      <alignment vertical="center" wrapText="1"/>
    </xf>
    <xf numFmtId="0" fontId="41" fillId="3" borderId="49" xfId="0" applyFont="1" applyFill="1" applyBorder="1" applyAlignment="1">
      <alignment vertical="center" wrapText="1"/>
    </xf>
    <xf numFmtId="0" fontId="25" fillId="0" borderId="4" xfId="0" applyFont="1" applyBorder="1" applyAlignment="1">
      <alignment horizontal="left" vertical="center"/>
    </xf>
    <xf numFmtId="49" fontId="10" fillId="0" borderId="0" xfId="0" applyNumberFormat="1" applyFont="1" applyBorder="1" applyAlignment="1" applyProtection="1">
      <alignment horizontal="left" vertical="center"/>
      <protection locked="0"/>
    </xf>
    <xf numFmtId="49" fontId="20" fillId="0" borderId="4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right" vertical="center"/>
      <protection locked="0"/>
    </xf>
    <xf numFmtId="0" fontId="19" fillId="8" borderId="49" xfId="0" applyFont="1" applyFill="1" applyBorder="1" applyAlignment="1" applyProtection="1">
      <alignment horizontal="center" vertical="center" wrapText="1"/>
      <protection locked="0"/>
    </xf>
    <xf numFmtId="0" fontId="19" fillId="8" borderId="45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 applyProtection="1">
      <alignment horizontal="left" vertical="center"/>
      <protection locked="0"/>
    </xf>
    <xf numFmtId="49" fontId="20" fillId="3" borderId="4" xfId="0" applyNumberFormat="1" applyFont="1" applyFill="1" applyBorder="1" applyAlignment="1" applyProtection="1">
      <alignment horizontal="left" vertical="center"/>
      <protection locked="0"/>
    </xf>
    <xf numFmtId="49" fontId="10" fillId="3" borderId="0" xfId="0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/>
    <xf numFmtId="0" fontId="40" fillId="0" borderId="0" xfId="0" applyFont="1" applyFill="1"/>
    <xf numFmtId="0" fontId="11" fillId="0" borderId="0" xfId="0" applyFont="1"/>
    <xf numFmtId="0" fontId="11" fillId="3" borderId="48" xfId="0" applyFont="1" applyFill="1" applyBorder="1" applyAlignment="1">
      <alignment horizontal="left"/>
    </xf>
    <xf numFmtId="0" fontId="11" fillId="11" borderId="11" xfId="0" applyFont="1" applyFill="1" applyBorder="1" applyAlignment="1">
      <alignment horizontal="left" vertical="center" wrapText="1"/>
    </xf>
    <xf numFmtId="0" fontId="0" fillId="0" borderId="48" xfId="0" applyFill="1" applyBorder="1"/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protection locked="0"/>
    </xf>
    <xf numFmtId="49" fontId="42" fillId="3" borderId="0" xfId="0" applyNumberFormat="1" applyFont="1" applyFill="1" applyBorder="1" applyAlignment="1" applyProtection="1">
      <alignment horizontal="right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28" fillId="2" borderId="0" xfId="0" applyFont="1" applyFill="1" applyBorder="1" applyProtection="1">
      <protection locked="0"/>
    </xf>
    <xf numFmtId="165" fontId="30" fillId="0" borderId="4" xfId="1" applyNumberFormat="1" applyFont="1" applyFill="1" applyBorder="1" applyAlignment="1">
      <alignment horizontal="center" vertical="center" wrapText="1"/>
    </xf>
    <xf numFmtId="165" fontId="30" fillId="0" borderId="0" xfId="1" applyNumberFormat="1" applyFont="1" applyFill="1" applyBorder="1" applyAlignment="1">
      <alignment horizontal="center" vertical="center" wrapText="1"/>
    </xf>
    <xf numFmtId="0" fontId="19" fillId="8" borderId="6" xfId="0" applyFont="1" applyFill="1" applyBorder="1" applyAlignment="1" applyProtection="1">
      <alignment vertical="center"/>
      <protection locked="0"/>
    </xf>
    <xf numFmtId="0" fontId="19" fillId="8" borderId="8" xfId="0" applyFont="1" applyFill="1" applyBorder="1" applyAlignment="1" applyProtection="1">
      <alignment vertical="center"/>
      <protection locked="0"/>
    </xf>
    <xf numFmtId="0" fontId="11" fillId="3" borderId="6" xfId="0" applyFont="1" applyFill="1" applyBorder="1" applyAlignment="1" applyProtection="1">
      <protection locked="0"/>
    </xf>
    <xf numFmtId="0" fontId="11" fillId="3" borderId="8" xfId="0" applyFont="1" applyFill="1" applyBorder="1" applyAlignment="1" applyProtection="1">
      <protection locked="0"/>
    </xf>
    <xf numFmtId="0" fontId="25" fillId="3" borderId="0" xfId="0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Protection="1">
      <protection locked="0"/>
    </xf>
    <xf numFmtId="165" fontId="36" fillId="0" borderId="27" xfId="1" applyNumberFormat="1" applyFont="1" applyFill="1" applyBorder="1" applyAlignment="1">
      <alignment horizontal="center" vertical="center" wrapText="1"/>
    </xf>
    <xf numFmtId="165" fontId="36" fillId="0" borderId="49" xfId="1" applyNumberFormat="1" applyFont="1" applyFill="1" applyBorder="1" applyAlignment="1">
      <alignment horizontal="center" vertical="center" wrapText="1"/>
    </xf>
    <xf numFmtId="0" fontId="0" fillId="0" borderId="49" xfId="0" applyFill="1" applyBorder="1" applyProtection="1">
      <protection locked="0"/>
    </xf>
    <xf numFmtId="165" fontId="23" fillId="9" borderId="51" xfId="1" applyNumberFormat="1" applyFont="1" applyFill="1" applyBorder="1" applyAlignment="1">
      <alignment horizontal="center" vertical="center" wrapText="1"/>
    </xf>
    <xf numFmtId="165" fontId="23" fillId="9" borderId="52" xfId="1" applyNumberFormat="1" applyFont="1" applyFill="1" applyBorder="1" applyAlignment="1">
      <alignment horizontal="center" vertical="center" wrapText="1"/>
    </xf>
    <xf numFmtId="165" fontId="23" fillId="9" borderId="53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left"/>
    </xf>
    <xf numFmtId="0" fontId="5" fillId="3" borderId="14" xfId="0" applyFont="1" applyFill="1" applyBorder="1" applyAlignment="1" applyProtection="1">
      <alignment horizontal="left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165" fontId="23" fillId="9" borderId="50" xfId="1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4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165" fontId="44" fillId="0" borderId="0" xfId="1" applyNumberFormat="1" applyFont="1" applyFill="1" applyBorder="1" applyAlignment="1">
      <alignment vertical="center" wrapText="1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0" fillId="0" borderId="2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6" xfId="0" applyBorder="1" applyProtection="1">
      <protection locked="0"/>
    </xf>
    <xf numFmtId="0" fontId="31" fillId="0" borderId="4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165" fontId="36" fillId="0" borderId="28" xfId="1" applyNumberFormat="1" applyFont="1" applyFill="1" applyBorder="1" applyAlignment="1">
      <alignment horizontal="center" vertical="center" wrapText="1"/>
    </xf>
    <xf numFmtId="165" fontId="36" fillId="0" borderId="54" xfId="1" applyNumberFormat="1" applyFont="1" applyFill="1" applyBorder="1" applyAlignment="1">
      <alignment horizontal="center" vertical="center" wrapText="1"/>
    </xf>
    <xf numFmtId="0" fontId="0" fillId="0" borderId="54" xfId="0" applyFill="1" applyBorder="1" applyProtection="1">
      <protection locked="0"/>
    </xf>
    <xf numFmtId="165" fontId="23" fillId="9" borderId="55" xfId="1" applyNumberFormat="1" applyFont="1" applyFill="1" applyBorder="1" applyAlignment="1">
      <alignment horizontal="center" vertical="center" wrapText="1"/>
    </xf>
    <xf numFmtId="0" fontId="0" fillId="0" borderId="9" xfId="0" applyFill="1" applyBorder="1" applyProtection="1">
      <protection locked="0"/>
    </xf>
    <xf numFmtId="0" fontId="10" fillId="0" borderId="2" xfId="0" applyFont="1" applyBorder="1" applyProtection="1"/>
    <xf numFmtId="0" fontId="8" fillId="0" borderId="1" xfId="0" applyFont="1" applyBorder="1" applyAlignment="1" applyProtection="1">
      <alignment horizontal="right"/>
    </xf>
    <xf numFmtId="14" fontId="17" fillId="0" borderId="1" xfId="0" applyNumberFormat="1" applyFont="1" applyBorder="1" applyAlignment="1" applyProtection="1"/>
    <xf numFmtId="3" fontId="4" fillId="2" borderId="1" xfId="0" applyNumberFormat="1" applyFont="1" applyFill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/>
    <xf numFmtId="0" fontId="10" fillId="0" borderId="1" xfId="0" applyFont="1" applyBorder="1" applyAlignment="1" applyProtection="1"/>
    <xf numFmtId="0" fontId="0" fillId="0" borderId="1" xfId="0" applyBorder="1" applyProtection="1">
      <protection locked="0"/>
    </xf>
    <xf numFmtId="15" fontId="4" fillId="3" borderId="34" xfId="0" applyNumberFormat="1" applyFont="1" applyFill="1" applyBorder="1" applyAlignment="1" applyProtection="1">
      <protection locked="0"/>
    </xf>
    <xf numFmtId="0" fontId="10" fillId="3" borderId="1" xfId="0" applyFont="1" applyFill="1" applyBorder="1" applyAlignment="1" applyProtection="1"/>
    <xf numFmtId="0" fontId="4" fillId="3" borderId="1" xfId="0" applyFont="1" applyFill="1" applyBorder="1" applyProtection="1">
      <protection locked="0"/>
    </xf>
    <xf numFmtId="165" fontId="23" fillId="9" borderId="53" xfId="1" applyNumberFormat="1" applyFont="1" applyFill="1" applyBorder="1" applyAlignment="1">
      <alignment vertical="center" wrapText="1"/>
    </xf>
    <xf numFmtId="0" fontId="28" fillId="3" borderId="0" xfId="0" applyFont="1" applyFill="1" applyBorder="1" applyProtection="1">
      <protection locked="0"/>
    </xf>
    <xf numFmtId="0" fontId="34" fillId="0" borderId="0" xfId="0" applyFont="1" applyFill="1" applyBorder="1" applyAlignment="1" applyProtection="1">
      <alignment vertical="center" wrapText="1"/>
    </xf>
    <xf numFmtId="0" fontId="11" fillId="0" borderId="6" xfId="0" applyFont="1" applyFill="1" applyBorder="1" applyProtection="1">
      <protection locked="0"/>
    </xf>
    <xf numFmtId="0" fontId="11" fillId="0" borderId="41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vertical="top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9" fillId="8" borderId="7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49" fillId="3" borderId="0" xfId="0" applyFont="1" applyFill="1" applyBorder="1" applyAlignment="1" applyProtection="1">
      <alignment horizontal="right" vertical="center"/>
    </xf>
    <xf numFmtId="0" fontId="50" fillId="3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protection locked="0"/>
    </xf>
    <xf numFmtId="0" fontId="28" fillId="0" borderId="0" xfId="0" applyFont="1" applyFill="1" applyBorder="1" applyProtection="1">
      <protection locked="0"/>
    </xf>
    <xf numFmtId="0" fontId="10" fillId="3" borderId="49" xfId="0" applyFont="1" applyFill="1" applyBorder="1" applyAlignment="1" applyProtection="1">
      <alignment horizontal="left" vertical="center"/>
      <protection locked="0"/>
    </xf>
    <xf numFmtId="0" fontId="7" fillId="8" borderId="43" xfId="0" applyFont="1" applyFill="1" applyBorder="1" applyAlignment="1" applyProtection="1">
      <alignment vertical="center"/>
    </xf>
    <xf numFmtId="0" fontId="7" fillId="8" borderId="44" xfId="0" applyFont="1" applyFill="1" applyBorder="1" applyAlignment="1" applyProtection="1">
      <alignment vertical="center"/>
    </xf>
    <xf numFmtId="0" fontId="17" fillId="8" borderId="6" xfId="0" applyFont="1" applyFill="1" applyBorder="1" applyAlignment="1" applyProtection="1">
      <alignment vertical="center"/>
      <protection locked="0"/>
    </xf>
    <xf numFmtId="0" fontId="17" fillId="8" borderId="8" xfId="0" applyFont="1" applyFill="1" applyBorder="1" applyAlignment="1" applyProtection="1">
      <alignment vertical="center"/>
      <protection locked="0"/>
    </xf>
    <xf numFmtId="0" fontId="42" fillId="3" borderId="0" xfId="0" applyFont="1" applyFill="1" applyBorder="1" applyAlignment="1" applyProtection="1">
      <alignment vertical="center" wrapText="1"/>
    </xf>
    <xf numFmtId="165" fontId="36" fillId="0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165" fontId="30" fillId="0" borderId="28" xfId="1" applyNumberFormat="1" applyFont="1" applyFill="1" applyBorder="1" applyAlignment="1">
      <alignment horizontal="center" vertical="center" wrapText="1"/>
    </xf>
    <xf numFmtId="165" fontId="30" fillId="0" borderId="54" xfId="1" applyNumberFormat="1" applyFont="1" applyFill="1" applyBorder="1" applyAlignment="1">
      <alignment horizontal="center" vertical="center" wrapText="1"/>
    </xf>
    <xf numFmtId="0" fontId="11" fillId="0" borderId="39" xfId="0" applyFont="1" applyFill="1" applyBorder="1" applyProtection="1">
      <protection locked="0"/>
    </xf>
    <xf numFmtId="0" fontId="11" fillId="0" borderId="54" xfId="0" applyFont="1" applyFill="1" applyBorder="1" applyProtection="1">
      <protection locked="0"/>
    </xf>
    <xf numFmtId="165" fontId="47" fillId="9" borderId="51" xfId="1" applyNumberFormat="1" applyFont="1" applyFill="1" applyBorder="1" applyAlignment="1">
      <alignment horizontal="center" vertical="center" wrapText="1"/>
    </xf>
    <xf numFmtId="165" fontId="47" fillId="9" borderId="52" xfId="1" applyNumberFormat="1" applyFont="1" applyFill="1" applyBorder="1" applyAlignment="1">
      <alignment horizontal="center" vertical="center" wrapText="1"/>
    </xf>
    <xf numFmtId="165" fontId="47" fillId="9" borderId="53" xfId="1" applyNumberFormat="1" applyFont="1" applyFill="1" applyBorder="1" applyAlignment="1">
      <alignment horizontal="center" vertical="center" wrapText="1"/>
    </xf>
    <xf numFmtId="165" fontId="47" fillId="9" borderId="55" xfId="1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27" fillId="3" borderId="0" xfId="0" applyFont="1" applyFill="1" applyBorder="1" applyAlignment="1" applyProtection="1"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43" fillId="0" borderId="9" xfId="0" applyFont="1" applyFill="1" applyBorder="1" applyAlignment="1" applyProtection="1">
      <alignment vertical="center"/>
      <protection locked="0"/>
    </xf>
    <xf numFmtId="165" fontId="23" fillId="9" borderId="55" xfId="1" applyNumberFormat="1" applyFont="1" applyFill="1" applyBorder="1" applyAlignment="1">
      <alignment vertical="center" wrapText="1"/>
    </xf>
    <xf numFmtId="0" fontId="23" fillId="9" borderId="55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protection locked="0"/>
    </xf>
    <xf numFmtId="0" fontId="19" fillId="8" borderId="9" xfId="0" applyFont="1" applyFill="1" applyBorder="1" applyAlignment="1" applyProtection="1">
      <alignment horizontal="center" vertical="center"/>
    </xf>
    <xf numFmtId="0" fontId="10" fillId="8" borderId="7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10" fillId="0" borderId="4" xfId="0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alignment horizontal="right"/>
    </xf>
    <xf numFmtId="0" fontId="19" fillId="0" borderId="21" xfId="0" applyFont="1" applyFill="1" applyBorder="1" applyAlignment="1" applyProtection="1">
      <alignment vertical="center" wrapText="1"/>
    </xf>
    <xf numFmtId="0" fontId="18" fillId="0" borderId="21" xfId="0" applyFont="1" applyFill="1" applyBorder="1" applyAlignment="1" applyProtection="1">
      <alignment vertical="center" wrapText="1"/>
    </xf>
    <xf numFmtId="0" fontId="19" fillId="3" borderId="7" xfId="0" applyFont="1" applyFill="1" applyBorder="1" applyAlignment="1" applyProtection="1">
      <alignment vertical="center"/>
    </xf>
    <xf numFmtId="0" fontId="11" fillId="3" borderId="48" xfId="0" applyFont="1" applyFill="1" applyBorder="1"/>
    <xf numFmtId="0" fontId="11" fillId="3" borderId="48" xfId="0" applyFont="1" applyFill="1" applyBorder="1" applyAlignment="1">
      <alignment horizontal="left" wrapText="1"/>
    </xf>
    <xf numFmtId="0" fontId="23" fillId="9" borderId="53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8" fillId="8" borderId="45" xfId="0" applyFont="1" applyFill="1" applyBorder="1" applyAlignment="1" applyProtection="1">
      <alignment horizontal="center" vertical="center" wrapText="1"/>
    </xf>
    <xf numFmtId="0" fontId="8" fillId="8" borderId="16" xfId="0" applyFont="1" applyFill="1" applyBorder="1" applyAlignment="1" applyProtection="1">
      <alignment horizontal="center" vertical="center" wrapText="1"/>
    </xf>
    <xf numFmtId="0" fontId="8" fillId="8" borderId="32" xfId="0" applyFont="1" applyFill="1" applyBorder="1" applyAlignment="1" applyProtection="1">
      <alignment horizontal="center" vertical="center" wrapText="1"/>
    </xf>
    <xf numFmtId="0" fontId="8" fillId="8" borderId="0" xfId="0" applyFont="1" applyFill="1" applyBorder="1" applyAlignment="1" applyProtection="1">
      <alignment horizontal="center" vertical="center" wrapText="1"/>
    </xf>
    <xf numFmtId="0" fontId="8" fillId="8" borderId="39" xfId="0" applyFont="1" applyFill="1" applyBorder="1" applyAlignment="1" applyProtection="1">
      <alignment horizontal="center" vertical="center" wrapText="1"/>
    </xf>
    <xf numFmtId="0" fontId="8" fillId="8" borderId="11" xfId="0" applyFont="1" applyFill="1" applyBorder="1" applyAlignment="1" applyProtection="1">
      <alignment horizontal="center" vertical="center" wrapText="1"/>
    </xf>
    <xf numFmtId="0" fontId="10" fillId="0" borderId="56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wrapText="1"/>
    </xf>
    <xf numFmtId="0" fontId="5" fillId="3" borderId="16" xfId="0" applyFont="1" applyFill="1" applyBorder="1" applyAlignment="1" applyProtection="1">
      <alignment horizontal="center" wrapText="1"/>
    </xf>
    <xf numFmtId="0" fontId="5" fillId="3" borderId="19" xfId="0" applyFont="1" applyFill="1" applyBorder="1" applyAlignment="1" applyProtection="1">
      <alignment horizontal="center" wrapText="1"/>
    </xf>
    <xf numFmtId="0" fontId="5" fillId="3" borderId="12" xfId="0" applyFont="1" applyFill="1" applyBorder="1" applyAlignment="1" applyProtection="1">
      <alignment horizontal="center" wrapText="1"/>
    </xf>
    <xf numFmtId="0" fontId="5" fillId="3" borderId="11" xfId="0" applyFont="1" applyFill="1" applyBorder="1" applyAlignment="1" applyProtection="1">
      <alignment horizontal="center" wrapText="1"/>
    </xf>
    <xf numFmtId="0" fontId="5" fillId="3" borderId="26" xfId="0" applyFont="1" applyFill="1" applyBorder="1" applyAlignment="1" applyProtection="1">
      <alignment horizontal="center" wrapText="1"/>
    </xf>
    <xf numFmtId="0" fontId="31" fillId="9" borderId="43" xfId="0" applyFont="1" applyFill="1" applyBorder="1" applyAlignment="1" applyProtection="1">
      <alignment horizontal="left" vertical="center"/>
    </xf>
    <xf numFmtId="0" fontId="31" fillId="9" borderId="44" xfId="0" applyFont="1" applyFill="1" applyBorder="1" applyAlignment="1" applyProtection="1">
      <alignment horizontal="left" vertical="center"/>
    </xf>
    <xf numFmtId="0" fontId="31" fillId="9" borderId="14" xfId="0" applyFont="1" applyFill="1" applyBorder="1" applyAlignment="1" applyProtection="1">
      <alignment horizontal="left" vertical="center"/>
    </xf>
    <xf numFmtId="49" fontId="9" fillId="3" borderId="6" xfId="0" applyNumberFormat="1" applyFont="1" applyFill="1" applyBorder="1" applyAlignment="1" applyProtection="1">
      <alignment horizontal="center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right"/>
    </xf>
    <xf numFmtId="0" fontId="10" fillId="3" borderId="20" xfId="0" applyFont="1" applyFill="1" applyBorder="1" applyAlignment="1" applyProtection="1">
      <alignment horizontal="right"/>
    </xf>
    <xf numFmtId="0" fontId="35" fillId="3" borderId="32" xfId="0" applyFont="1" applyFill="1" applyBorder="1" applyAlignment="1" applyProtection="1">
      <alignment horizontal="right" vertical="center"/>
    </xf>
    <xf numFmtId="0" fontId="35" fillId="3" borderId="20" xfId="0" applyFont="1" applyFill="1" applyBorder="1" applyAlignment="1" applyProtection="1">
      <alignment horizontal="right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34" fillId="8" borderId="6" xfId="0" applyFont="1" applyFill="1" applyBorder="1" applyAlignment="1" applyProtection="1">
      <alignment horizontal="center" vertical="center" wrapText="1"/>
    </xf>
    <xf numFmtId="0" fontId="34" fillId="8" borderId="9" xfId="0" applyFont="1" applyFill="1" applyBorder="1" applyAlignment="1" applyProtection="1">
      <alignment horizontal="center" vertical="center" wrapText="1"/>
    </xf>
    <xf numFmtId="0" fontId="34" fillId="8" borderId="8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right"/>
    </xf>
    <xf numFmtId="0" fontId="10" fillId="0" borderId="20" xfId="0" applyFont="1" applyFill="1" applyBorder="1" applyAlignment="1" applyProtection="1">
      <alignment horizontal="right"/>
    </xf>
    <xf numFmtId="49" fontId="10" fillId="8" borderId="7" xfId="0" applyNumberFormat="1" applyFont="1" applyFill="1" applyBorder="1" applyAlignment="1" applyProtection="1">
      <alignment horizontal="left" vertical="center"/>
      <protection locked="0"/>
    </xf>
    <xf numFmtId="0" fontId="19" fillId="8" borderId="7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0" fontId="37" fillId="9" borderId="43" xfId="0" applyFont="1" applyFill="1" applyBorder="1" applyAlignment="1" applyProtection="1">
      <alignment horizontal="left" vertical="center"/>
    </xf>
    <xf numFmtId="0" fontId="37" fillId="9" borderId="44" xfId="0" applyFont="1" applyFill="1" applyBorder="1" applyAlignment="1" applyProtection="1">
      <alignment horizontal="left" vertical="center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7" fillId="8" borderId="56" xfId="0" applyFont="1" applyFill="1" applyBorder="1" applyAlignment="1" applyProtection="1">
      <alignment horizontal="center" vertical="center"/>
    </xf>
    <xf numFmtId="0" fontId="7" fillId="8" borderId="25" xfId="0" applyFont="1" applyFill="1" applyBorder="1" applyAlignment="1" applyProtection="1">
      <alignment horizontal="center" vertical="center"/>
    </xf>
    <xf numFmtId="0" fontId="37" fillId="9" borderId="4" xfId="0" applyFont="1" applyFill="1" applyBorder="1" applyAlignment="1" applyProtection="1">
      <alignment horizontal="left" vertical="center"/>
    </xf>
    <xf numFmtId="0" fontId="37" fillId="9" borderId="0" xfId="0" applyFont="1" applyFill="1" applyBorder="1" applyAlignment="1" applyProtection="1">
      <alignment horizontal="left" vertical="center"/>
    </xf>
    <xf numFmtId="0" fontId="10" fillId="8" borderId="10" xfId="0" applyFont="1" applyFill="1" applyBorder="1" applyAlignment="1" applyProtection="1">
      <alignment horizontal="center" vertical="center" wrapText="1"/>
      <protection locked="0"/>
    </xf>
    <xf numFmtId="0" fontId="10" fillId="8" borderId="8" xfId="0" applyFont="1" applyFill="1" applyBorder="1" applyAlignment="1" applyProtection="1">
      <alignment horizontal="center" vertical="center" wrapText="1"/>
      <protection locked="0"/>
    </xf>
    <xf numFmtId="0" fontId="10" fillId="8" borderId="7" xfId="0" applyFont="1" applyFill="1" applyBorder="1" applyAlignment="1" applyProtection="1">
      <alignment horizontal="center" vertical="center"/>
      <protection locked="0"/>
    </xf>
    <xf numFmtId="0" fontId="10" fillId="8" borderId="7" xfId="0" applyFont="1" applyFill="1" applyBorder="1" applyAlignment="1" applyProtection="1">
      <alignment horizontal="center" vertical="center" wrapText="1"/>
      <protection locked="0"/>
    </xf>
    <xf numFmtId="0" fontId="34" fillId="8" borderId="6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8" borderId="12" xfId="0" applyFont="1" applyFill="1" applyBorder="1" applyAlignment="1" applyProtection="1">
      <alignment horizontal="center" vertical="center" wrapText="1"/>
      <protection locked="0"/>
    </xf>
    <xf numFmtId="0" fontId="10" fillId="8" borderId="26" xfId="0" applyFont="1" applyFill="1" applyBorder="1" applyAlignment="1" applyProtection="1">
      <alignment horizontal="center" vertical="center" wrapText="1"/>
      <protection locked="0"/>
    </xf>
    <xf numFmtId="0" fontId="10" fillId="8" borderId="54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>
      <alignment horizontal="center"/>
    </xf>
    <xf numFmtId="0" fontId="10" fillId="8" borderId="39" xfId="0" applyFont="1" applyFill="1" applyBorder="1" applyAlignment="1" applyProtection="1">
      <alignment horizontal="center" vertical="center" wrapText="1"/>
      <protection locked="0"/>
    </xf>
    <xf numFmtId="0" fontId="10" fillId="8" borderId="11" xfId="0" applyFont="1" applyFill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33" fillId="9" borderId="4" xfId="0" applyFont="1" applyFill="1" applyBorder="1" applyAlignment="1" applyProtection="1">
      <alignment horizontal="center" vertical="center" wrapText="1"/>
    </xf>
    <xf numFmtId="0" fontId="33" fillId="9" borderId="0" xfId="0" applyFont="1" applyFill="1" applyBorder="1" applyAlignment="1" applyProtection="1">
      <alignment horizontal="center" vertical="center" wrapText="1"/>
    </xf>
    <xf numFmtId="0" fontId="41" fillId="3" borderId="7" xfId="0" applyFont="1" applyFill="1" applyBorder="1" applyAlignment="1">
      <alignment horizontal="center" vertical="center" wrapText="1"/>
    </xf>
    <xf numFmtId="0" fontId="41" fillId="3" borderId="49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 applyProtection="1">
      <alignment horizontal="center" vertical="center" wrapText="1"/>
      <protection locked="0"/>
    </xf>
    <xf numFmtId="0" fontId="19" fillId="8" borderId="8" xfId="0" applyFont="1" applyFill="1" applyBorder="1" applyAlignment="1" applyProtection="1">
      <alignment horizontal="center" vertical="center" wrapText="1"/>
      <protection locked="0"/>
    </xf>
    <xf numFmtId="0" fontId="41" fillId="3" borderId="6" xfId="0" applyFont="1" applyFill="1" applyBorder="1" applyAlignment="1">
      <alignment horizontal="center" vertical="center" wrapText="1"/>
    </xf>
    <xf numFmtId="0" fontId="41" fillId="3" borderId="8" xfId="0" applyFont="1" applyFill="1" applyBorder="1" applyAlignment="1">
      <alignment horizontal="center" vertical="center" wrapText="1"/>
    </xf>
    <xf numFmtId="0" fontId="41" fillId="3" borderId="45" xfId="0" applyFont="1" applyFill="1" applyBorder="1" applyAlignment="1">
      <alignment horizontal="center" vertical="center" wrapText="1"/>
    </xf>
    <xf numFmtId="0" fontId="41" fillId="3" borderId="19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 applyProtection="1">
      <alignment horizontal="center"/>
      <protection locked="0"/>
    </xf>
    <xf numFmtId="0" fontId="35" fillId="0" borderId="49" xfId="0" applyFont="1" applyFill="1" applyBorder="1" applyAlignment="1" applyProtection="1">
      <alignment horizontal="center"/>
      <protection locked="0"/>
    </xf>
    <xf numFmtId="0" fontId="7" fillId="5" borderId="43" xfId="0" applyFont="1" applyFill="1" applyBorder="1" applyAlignment="1" applyProtection="1">
      <alignment horizontal="center" vertical="center"/>
    </xf>
    <xf numFmtId="0" fontId="7" fillId="5" borderId="44" xfId="0" applyFont="1" applyFill="1" applyBorder="1" applyAlignment="1" applyProtection="1">
      <alignment horizontal="center" vertical="center"/>
    </xf>
    <xf numFmtId="0" fontId="45" fillId="0" borderId="45" xfId="0" applyFont="1" applyBorder="1" applyAlignment="1">
      <alignment horizontal="center"/>
    </xf>
    <xf numFmtId="0" fontId="45" fillId="0" borderId="19" xfId="0" applyFont="1" applyBorder="1" applyAlignment="1">
      <alignment horizontal="center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31" fillId="9" borderId="4" xfId="0" applyFont="1" applyFill="1" applyBorder="1" applyAlignment="1" applyProtection="1">
      <alignment horizontal="left" vertical="center"/>
    </xf>
    <xf numFmtId="0" fontId="31" fillId="9" borderId="0" xfId="0" applyFont="1" applyFill="1" applyBorder="1" applyAlignment="1" applyProtection="1">
      <alignment horizontal="left" vertical="center"/>
    </xf>
    <xf numFmtId="0" fontId="31" fillId="9" borderId="15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7" fillId="8" borderId="17" xfId="0" applyFont="1" applyFill="1" applyBorder="1" applyAlignment="1" applyProtection="1">
      <alignment horizontal="center" vertical="center"/>
    </xf>
    <xf numFmtId="0" fontId="7" fillId="8" borderId="16" xfId="0" applyFont="1" applyFill="1" applyBorder="1" applyAlignment="1" applyProtection="1">
      <alignment horizontal="center" vertical="center"/>
    </xf>
    <xf numFmtId="0" fontId="31" fillId="9" borderId="10" xfId="0" applyFont="1" applyFill="1" applyBorder="1" applyAlignment="1" applyProtection="1">
      <alignment horizontal="left" vertical="center"/>
    </xf>
    <xf numFmtId="0" fontId="31" fillId="9" borderId="9" xfId="0" applyFont="1" applyFill="1" applyBorder="1" applyAlignment="1" applyProtection="1">
      <alignment horizontal="left" vertical="center"/>
    </xf>
    <xf numFmtId="0" fontId="7" fillId="8" borderId="43" xfId="0" applyFont="1" applyFill="1" applyBorder="1" applyAlignment="1" applyProtection="1">
      <alignment horizontal="center" vertical="center"/>
    </xf>
    <xf numFmtId="0" fontId="7" fillId="8" borderId="44" xfId="0" applyFont="1" applyFill="1" applyBorder="1" applyAlignment="1" applyProtection="1">
      <alignment horizontal="center" vertical="center"/>
    </xf>
    <xf numFmtId="165" fontId="12" fillId="0" borderId="15" xfId="1" applyNumberFormat="1" applyFont="1" applyFill="1" applyBorder="1" applyAlignment="1">
      <alignment horizontal="center" vertical="center" wrapText="1"/>
    </xf>
    <xf numFmtId="165" fontId="12" fillId="0" borderId="14" xfId="1" applyNumberFormat="1" applyFont="1" applyFill="1" applyBorder="1" applyAlignment="1">
      <alignment horizontal="center" vertical="center" wrapText="1"/>
    </xf>
    <xf numFmtId="165" fontId="12" fillId="0" borderId="2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34" fillId="8" borderId="6" xfId="0" applyFont="1" applyFill="1" applyBorder="1" applyAlignment="1" applyProtection="1">
      <alignment horizontal="left" vertical="center" wrapText="1"/>
    </xf>
    <xf numFmtId="0" fontId="34" fillId="8" borderId="8" xfId="0" applyFont="1" applyFill="1" applyBorder="1" applyAlignment="1" applyProtection="1">
      <alignment horizontal="left" vertical="center" wrapText="1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34" fillId="8" borderId="7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24" fillId="3" borderId="29" xfId="0" applyFont="1" applyFill="1" applyBorder="1" applyAlignment="1" applyProtection="1">
      <alignment horizontal="left" vertical="center" wrapText="1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2" fillId="3" borderId="41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8" fillId="3" borderId="17" xfId="0" applyFont="1" applyFill="1" applyBorder="1" applyAlignment="1" applyProtection="1">
      <alignment horizontal="left" vertical="center"/>
    </xf>
    <xf numFmtId="0" fontId="8" fillId="3" borderId="16" xfId="0" applyFont="1" applyFill="1" applyBorder="1" applyAlignment="1" applyProtection="1">
      <alignment horizontal="left" vertical="center"/>
    </xf>
    <xf numFmtId="0" fontId="31" fillId="9" borderId="0" xfId="0" applyFont="1" applyFill="1" applyBorder="1" applyAlignment="1" applyProtection="1">
      <alignment horizontal="left" vertical="center" wrapText="1"/>
    </xf>
    <xf numFmtId="0" fontId="10" fillId="0" borderId="33" xfId="0" applyFont="1" applyBorder="1" applyAlignment="1" applyProtection="1">
      <alignment horizontal="left" vertical="center"/>
    </xf>
    <xf numFmtId="0" fontId="10" fillId="0" borderId="34" xfId="0" applyFont="1" applyBorder="1" applyAlignment="1" applyProtection="1">
      <alignment horizontal="left" vertical="center"/>
    </xf>
    <xf numFmtId="0" fontId="10" fillId="0" borderId="35" xfId="0" applyFont="1" applyBorder="1" applyAlignment="1" applyProtection="1">
      <alignment horizontal="left" vertical="center"/>
    </xf>
    <xf numFmtId="0" fontId="12" fillId="3" borderId="24" xfId="0" applyFont="1" applyFill="1" applyBorder="1" applyAlignment="1">
      <alignment horizontal="center"/>
    </xf>
    <xf numFmtId="0" fontId="17" fillId="4" borderId="30" xfId="0" applyFont="1" applyFill="1" applyBorder="1" applyAlignment="1" applyProtection="1">
      <alignment horizontal="center" vertical="center"/>
      <protection locked="0"/>
    </xf>
    <xf numFmtId="0" fontId="17" fillId="4" borderId="31" xfId="0" applyFont="1" applyFill="1" applyBorder="1" applyAlignment="1" applyProtection="1">
      <alignment horizontal="center" vertical="center"/>
      <protection locked="0"/>
    </xf>
    <xf numFmtId="0" fontId="18" fillId="3" borderId="27" xfId="0" applyFont="1" applyFill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/>
    </xf>
    <xf numFmtId="0" fontId="18" fillId="3" borderId="28" xfId="0" applyFont="1" applyFill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0" fontId="18" fillId="3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  <protection locked="0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0" fontId="17" fillId="4" borderId="38" xfId="0" applyFont="1" applyFill="1" applyBorder="1" applyAlignment="1" applyProtection="1">
      <alignment horizontal="center" vertical="center"/>
      <protection locked="0"/>
    </xf>
    <xf numFmtId="0" fontId="17" fillId="4" borderId="22" xfId="0" applyFont="1" applyFill="1" applyBorder="1" applyAlignment="1" applyProtection="1">
      <alignment horizontal="center" vertical="center"/>
      <protection locked="0"/>
    </xf>
    <xf numFmtId="0" fontId="31" fillId="9" borderId="4" xfId="0" applyFont="1" applyFill="1" applyBorder="1" applyAlignment="1" applyProtection="1">
      <alignment horizontal="center" vertical="center" wrapText="1"/>
    </xf>
    <xf numFmtId="0" fontId="31" fillId="9" borderId="0" xfId="0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7" fillId="4" borderId="18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2F7FA"/>
      <color rgb="FFD59FC7"/>
      <color rgb="FFBE6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114</xdr:row>
      <xdr:rowOff>96839</xdr:rowOff>
    </xdr:from>
    <xdr:to>
      <xdr:col>14</xdr:col>
      <xdr:colOff>371475</xdr:colOff>
      <xdr:row>114</xdr:row>
      <xdr:rowOff>104543</xdr:rowOff>
    </xdr:to>
    <xdr:cxnSp macro="">
      <xdr:nvCxnSpPr>
        <xdr:cNvPr id="8" name="Conector recto 7"/>
        <xdr:cNvCxnSpPr/>
      </xdr:nvCxnSpPr>
      <xdr:spPr>
        <a:xfrm flipV="1">
          <a:off x="7596768" y="29763729"/>
          <a:ext cx="371475" cy="77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361156</xdr:colOff>
      <xdr:row>103</xdr:row>
      <xdr:rowOff>391320</xdr:rowOff>
    </xdr:from>
    <xdr:to>
      <xdr:col>14</xdr:col>
      <xdr:colOff>362744</xdr:colOff>
      <xdr:row>114</xdr:row>
      <xdr:rowOff>105569</xdr:rowOff>
    </xdr:to>
    <xdr:cxnSp macro="">
      <xdr:nvCxnSpPr>
        <xdr:cNvPr id="10" name="Conector recto 9"/>
        <xdr:cNvCxnSpPr/>
      </xdr:nvCxnSpPr>
      <xdr:spPr>
        <a:xfrm rot="5400000" flipH="1" flipV="1">
          <a:off x="6367463" y="28551188"/>
          <a:ext cx="225742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361950</xdr:colOff>
      <xdr:row>103</xdr:row>
      <xdr:rowOff>390525</xdr:rowOff>
    </xdr:from>
    <xdr:to>
      <xdr:col>14</xdr:col>
      <xdr:colOff>590550</xdr:colOff>
      <xdr:row>103</xdr:row>
      <xdr:rowOff>390525</xdr:rowOff>
    </xdr:to>
    <xdr:cxnSp macro="">
      <xdr:nvCxnSpPr>
        <xdr:cNvPr id="12" name="Conector recto de flecha 11"/>
        <xdr:cNvCxnSpPr/>
      </xdr:nvCxnSpPr>
      <xdr:spPr>
        <a:xfrm>
          <a:off x="7429500" y="274224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166</xdr:row>
      <xdr:rowOff>9524</xdr:rowOff>
    </xdr:from>
    <xdr:to>
      <xdr:col>2</xdr:col>
      <xdr:colOff>322384</xdr:colOff>
      <xdr:row>167</xdr:row>
      <xdr:rowOff>14653</xdr:rowOff>
    </xdr:to>
    <xdr:sp macro="" textlink="">
      <xdr:nvSpPr>
        <xdr:cNvPr id="2" name="Elipse 1"/>
        <xdr:cNvSpPr/>
      </xdr:nvSpPr>
      <xdr:spPr>
        <a:xfrm>
          <a:off x="2275741" y="36351062"/>
          <a:ext cx="303335" cy="210283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674077</xdr:colOff>
      <xdr:row>166</xdr:row>
      <xdr:rowOff>43962</xdr:rowOff>
    </xdr:from>
    <xdr:to>
      <xdr:col>7</xdr:col>
      <xdr:colOff>967154</xdr:colOff>
      <xdr:row>167</xdr:row>
      <xdr:rowOff>43962</xdr:rowOff>
    </xdr:to>
    <xdr:sp macro="" textlink="">
      <xdr:nvSpPr>
        <xdr:cNvPr id="15" name="Elipse 14"/>
        <xdr:cNvSpPr/>
      </xdr:nvSpPr>
      <xdr:spPr>
        <a:xfrm>
          <a:off x="7488115" y="36385500"/>
          <a:ext cx="293077" cy="205154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615462</xdr:colOff>
      <xdr:row>166</xdr:row>
      <xdr:rowOff>9524</xdr:rowOff>
    </xdr:from>
    <xdr:to>
      <xdr:col>4</xdr:col>
      <xdr:colOff>117231</xdr:colOff>
      <xdr:row>166</xdr:row>
      <xdr:rowOff>190499</xdr:rowOff>
    </xdr:to>
    <xdr:sp macro="" textlink="">
      <xdr:nvSpPr>
        <xdr:cNvPr id="16" name="Elipse 15"/>
        <xdr:cNvSpPr/>
      </xdr:nvSpPr>
      <xdr:spPr>
        <a:xfrm>
          <a:off x="3502270" y="36351062"/>
          <a:ext cx="307730" cy="180975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0</xdr:col>
      <xdr:colOff>95250</xdr:colOff>
      <xdr:row>0</xdr:row>
      <xdr:rowOff>73180</xdr:rowOff>
    </xdr:from>
    <xdr:to>
      <xdr:col>6</xdr:col>
      <xdr:colOff>712141</xdr:colOff>
      <xdr:row>3</xdr:row>
      <xdr:rowOff>174238</xdr:rowOff>
    </xdr:to>
    <xdr:pic>
      <xdr:nvPicPr>
        <xdr:cNvPr id="14" name="Imagen 13" descr="ENCABEZADOS-CONACYT-GOBIERNO-SLOGA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3180"/>
          <a:ext cx="6421244" cy="658619"/>
        </a:xfrm>
        <a:prstGeom prst="rect">
          <a:avLst/>
        </a:prstGeom>
        <a:noFill/>
      </xdr:spPr>
    </xdr:pic>
    <xdr:clientData/>
  </xdr:twoCellAnchor>
  <xdr:twoCellAnchor>
    <xdr:from>
      <xdr:col>5</xdr:col>
      <xdr:colOff>571499</xdr:colOff>
      <xdr:row>166</xdr:row>
      <xdr:rowOff>14652</xdr:rowOff>
    </xdr:from>
    <xdr:to>
      <xdr:col>5</xdr:col>
      <xdr:colOff>879230</xdr:colOff>
      <xdr:row>167</xdr:row>
      <xdr:rowOff>14653</xdr:rowOff>
    </xdr:to>
    <xdr:sp macro="" textlink="">
      <xdr:nvSpPr>
        <xdr:cNvPr id="13" name="Elipse 12"/>
        <xdr:cNvSpPr/>
      </xdr:nvSpPr>
      <xdr:spPr>
        <a:xfrm>
          <a:off x="5070230" y="36356190"/>
          <a:ext cx="307731" cy="205155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166</xdr:row>
      <xdr:rowOff>0</xdr:rowOff>
    </xdr:from>
    <xdr:to>
      <xdr:col>10</xdr:col>
      <xdr:colOff>337038</xdr:colOff>
      <xdr:row>167</xdr:row>
      <xdr:rowOff>0</xdr:rowOff>
    </xdr:to>
    <xdr:sp macro="" textlink="">
      <xdr:nvSpPr>
        <xdr:cNvPr id="17" name="Elipse 16"/>
        <xdr:cNvSpPr/>
      </xdr:nvSpPr>
      <xdr:spPr>
        <a:xfrm>
          <a:off x="9935308" y="36341538"/>
          <a:ext cx="337038" cy="205154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9"/>
  <sheetViews>
    <sheetView showGridLines="0" tabSelected="1" view="pageBreakPreview" topLeftCell="B1" zoomScale="70" zoomScaleNormal="65" zoomScaleSheetLayoutView="70" zoomScalePageLayoutView="80" workbookViewId="0">
      <selection activeCell="H180" sqref="H180"/>
    </sheetView>
  </sheetViews>
  <sheetFormatPr baseColWidth="10" defaultColWidth="6" defaultRowHeight="15" x14ac:dyDescent="0.25"/>
  <cols>
    <col min="1" max="1" width="12.85546875" style="1" customWidth="1"/>
    <col min="2" max="2" width="20.85546875" style="1" customWidth="1"/>
    <col min="3" max="3" width="9.42578125" style="1" customWidth="1"/>
    <col min="4" max="4" width="12" style="1" customWidth="1"/>
    <col min="5" max="5" width="12.140625" style="1" customWidth="1"/>
    <col min="6" max="6" width="19.7109375" style="1" customWidth="1"/>
    <col min="7" max="7" width="14.85546875" style="1" customWidth="1"/>
    <col min="8" max="8" width="14.7109375" style="1" customWidth="1"/>
    <col min="9" max="9" width="15.5703125" style="1" customWidth="1"/>
    <col min="10" max="10" width="16.42578125" style="1" customWidth="1"/>
    <col min="11" max="11" width="14.5703125" style="1" customWidth="1"/>
    <col min="12" max="12" width="14.42578125" style="1" customWidth="1"/>
    <col min="13" max="13" width="16.5703125" style="1" customWidth="1"/>
    <col min="14" max="14" width="16.140625" style="1" customWidth="1"/>
    <col min="15" max="15" width="17.7109375" style="1" customWidth="1"/>
    <col min="16" max="16" width="11.5703125" style="1" customWidth="1"/>
    <col min="17" max="17" width="11.85546875" style="1" customWidth="1"/>
    <col min="18" max="18" width="15" style="1" customWidth="1"/>
    <col min="19" max="19" width="11.85546875" style="1" customWidth="1"/>
    <col min="20" max="16384" width="6" style="1"/>
  </cols>
  <sheetData>
    <row r="1" spans="1:19" s="3" customFormat="1" ht="15" customHeight="1" x14ac:dyDescent="0.25">
      <c r="A1" s="183"/>
      <c r="B1" s="184"/>
      <c r="C1" s="184"/>
      <c r="D1" s="184"/>
      <c r="E1" s="184"/>
      <c r="F1" s="184"/>
      <c r="G1" s="176"/>
      <c r="H1" s="116"/>
      <c r="I1" s="117"/>
      <c r="J1" s="352" t="s">
        <v>293</v>
      </c>
      <c r="K1" s="353"/>
      <c r="L1" s="353"/>
      <c r="M1" s="353"/>
      <c r="N1" s="353"/>
      <c r="O1" s="353"/>
      <c r="P1" s="353"/>
      <c r="Q1" s="353"/>
      <c r="R1" s="353"/>
      <c r="S1" s="353"/>
    </row>
    <row r="2" spans="1:19" s="2" customFormat="1" ht="15" customHeight="1" x14ac:dyDescent="0.25">
      <c r="A2" s="185"/>
      <c r="B2" s="40"/>
      <c r="C2" s="40"/>
      <c r="D2" s="40"/>
      <c r="E2" s="40"/>
      <c r="F2" s="40"/>
      <c r="G2" s="177"/>
      <c r="H2" s="38"/>
      <c r="I2" s="71"/>
      <c r="J2" s="354"/>
      <c r="K2" s="355"/>
      <c r="L2" s="355"/>
      <c r="M2" s="355"/>
      <c r="N2" s="355"/>
      <c r="O2" s="355"/>
      <c r="P2" s="355"/>
      <c r="Q2" s="355"/>
      <c r="R2" s="355"/>
      <c r="S2" s="355"/>
    </row>
    <row r="3" spans="1:19" s="2" customFormat="1" ht="15" customHeight="1" x14ac:dyDescent="0.25">
      <c r="A3" s="185"/>
      <c r="B3" s="40"/>
      <c r="C3" s="40"/>
      <c r="D3" s="40"/>
      <c r="E3" s="40"/>
      <c r="F3" s="40"/>
      <c r="G3" s="177"/>
      <c r="H3" s="38"/>
      <c r="I3" s="71"/>
      <c r="J3" s="356"/>
      <c r="K3" s="357"/>
      <c r="L3" s="357"/>
      <c r="M3" s="357"/>
      <c r="N3" s="357"/>
      <c r="O3" s="357"/>
      <c r="P3" s="357"/>
      <c r="Q3" s="357"/>
      <c r="R3" s="357"/>
      <c r="S3" s="357"/>
    </row>
    <row r="4" spans="1:19" s="2" customFormat="1" ht="15" customHeight="1" x14ac:dyDescent="0.25">
      <c r="A4" s="185"/>
      <c r="B4" s="40"/>
      <c r="C4" s="40"/>
      <c r="D4" s="40"/>
      <c r="E4" s="40"/>
      <c r="F4" s="40"/>
      <c r="G4" s="177"/>
      <c r="H4" s="38"/>
      <c r="I4" s="115"/>
      <c r="J4" s="358" t="s">
        <v>294</v>
      </c>
      <c r="K4" s="359"/>
      <c r="L4" s="359"/>
      <c r="M4" s="359"/>
      <c r="N4" s="359"/>
      <c r="O4" s="359"/>
      <c r="P4" s="359"/>
      <c r="Q4" s="359"/>
      <c r="R4" s="359"/>
      <c r="S4" s="359"/>
    </row>
    <row r="5" spans="1:19" s="2" customFormat="1" ht="15.75" customHeight="1" x14ac:dyDescent="0.25">
      <c r="A5" s="366" t="s">
        <v>170</v>
      </c>
      <c r="B5" s="367"/>
      <c r="C5" s="367"/>
      <c r="D5" s="367"/>
      <c r="E5" s="367"/>
      <c r="F5" s="367"/>
      <c r="G5" s="367"/>
      <c r="H5" s="367"/>
      <c r="I5" s="368"/>
      <c r="J5" s="360"/>
      <c r="K5" s="361"/>
      <c r="L5" s="361"/>
      <c r="M5" s="361"/>
      <c r="N5" s="361"/>
      <c r="O5" s="361"/>
      <c r="P5" s="361"/>
      <c r="Q5" s="361"/>
      <c r="R5" s="361"/>
      <c r="S5" s="361"/>
    </row>
    <row r="6" spans="1:19" s="2" customFormat="1" ht="15.75" customHeight="1" x14ac:dyDescent="0.25">
      <c r="A6" s="369"/>
      <c r="B6" s="370"/>
      <c r="C6" s="370"/>
      <c r="D6" s="370"/>
      <c r="E6" s="370"/>
      <c r="F6" s="370"/>
      <c r="G6" s="370"/>
      <c r="H6" s="370"/>
      <c r="I6" s="371"/>
      <c r="J6" s="362"/>
      <c r="K6" s="363"/>
      <c r="L6" s="363"/>
      <c r="M6" s="363"/>
      <c r="N6" s="363"/>
      <c r="O6" s="363"/>
      <c r="P6" s="363"/>
      <c r="Q6" s="363"/>
      <c r="R6" s="363"/>
      <c r="S6" s="363"/>
    </row>
    <row r="7" spans="1:19" s="2" customFormat="1" ht="14.25" customHeight="1" thickBot="1" x14ac:dyDescent="0.3">
      <c r="A7" s="364" t="s">
        <v>21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</row>
    <row r="8" spans="1:19" s="2" customFormat="1" ht="17.25" customHeight="1" thickBot="1" x14ac:dyDescent="0.3">
      <c r="A8" s="313" t="s">
        <v>19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</row>
    <row r="9" spans="1:19" s="4" customFormat="1" ht="3" customHeight="1" thickBot="1" x14ac:dyDescent="0.3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Q9" s="110"/>
    </row>
    <row r="10" spans="1:19" s="4" customFormat="1" ht="15.75" customHeight="1" thickBot="1" x14ac:dyDescent="0.3">
      <c r="A10" s="372" t="s">
        <v>18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</row>
    <row r="11" spans="1:19" s="4" customFormat="1" ht="8.25" customHeight="1" x14ac:dyDescent="0.25">
      <c r="A11" s="33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9" s="65" customFormat="1" ht="16.5" customHeight="1" x14ac:dyDescent="0.25">
      <c r="A12" s="21"/>
      <c r="B12" s="15"/>
      <c r="C12" s="123" t="s">
        <v>61</v>
      </c>
      <c r="D12" s="375"/>
      <c r="E12" s="376"/>
      <c r="F12" s="41"/>
      <c r="G12" s="41"/>
      <c r="H12" s="15"/>
      <c r="I12" s="40"/>
      <c r="J12" s="123" t="s">
        <v>65</v>
      </c>
      <c r="K12" s="375"/>
      <c r="L12" s="379"/>
      <c r="M12" s="376"/>
      <c r="N12" s="42"/>
    </row>
    <row r="13" spans="1:19" s="65" customFormat="1" ht="16.5" customHeight="1" x14ac:dyDescent="0.25">
      <c r="A13" s="21"/>
      <c r="B13" s="15"/>
      <c r="C13" s="123" t="s">
        <v>265</v>
      </c>
      <c r="D13" s="375"/>
      <c r="E13" s="376"/>
      <c r="F13" s="41"/>
      <c r="G13" s="41"/>
      <c r="H13" s="15"/>
      <c r="I13" s="40"/>
      <c r="J13" s="124" t="s">
        <v>66</v>
      </c>
      <c r="K13" s="375"/>
      <c r="L13" s="379"/>
      <c r="M13" s="376"/>
      <c r="N13" s="41"/>
    </row>
    <row r="14" spans="1:19" s="65" customFormat="1" ht="16.5" customHeight="1" x14ac:dyDescent="0.25">
      <c r="A14" s="21"/>
      <c r="B14" s="15"/>
      <c r="C14" s="123" t="s">
        <v>62</v>
      </c>
      <c r="D14" s="375"/>
      <c r="E14" s="376"/>
      <c r="F14" s="44"/>
      <c r="G14" s="44"/>
      <c r="H14" s="15"/>
      <c r="I14" s="40"/>
      <c r="J14" s="125" t="s">
        <v>67</v>
      </c>
      <c r="K14" s="375"/>
      <c r="L14" s="379"/>
      <c r="M14" s="376"/>
      <c r="N14" s="44"/>
    </row>
    <row r="15" spans="1:19" s="65" customFormat="1" ht="16.5" customHeight="1" x14ac:dyDescent="0.25">
      <c r="A15" s="21"/>
      <c r="B15" s="15"/>
      <c r="C15" s="123" t="s">
        <v>266</v>
      </c>
      <c r="D15" s="375"/>
      <c r="E15" s="376"/>
      <c r="F15" s="44"/>
      <c r="G15" s="44"/>
      <c r="H15" s="15"/>
      <c r="I15" s="40"/>
      <c r="J15" s="123" t="s">
        <v>68</v>
      </c>
      <c r="K15" s="375"/>
      <c r="L15" s="379"/>
      <c r="M15" s="376"/>
      <c r="N15" s="44"/>
    </row>
    <row r="16" spans="1:19" s="65" customFormat="1" ht="16.5" customHeight="1" x14ac:dyDescent="0.25">
      <c r="A16" s="21"/>
      <c r="B16" s="15"/>
      <c r="C16" s="123" t="s">
        <v>267</v>
      </c>
      <c r="D16" s="375"/>
      <c r="E16" s="376"/>
      <c r="F16" s="42"/>
      <c r="G16" s="42"/>
      <c r="H16" s="15"/>
      <c r="I16" s="43"/>
      <c r="J16" s="124" t="s">
        <v>69</v>
      </c>
      <c r="K16" s="375"/>
      <c r="L16" s="379"/>
      <c r="M16" s="376"/>
      <c r="N16" s="42"/>
    </row>
    <row r="17" spans="1:19" s="65" customFormat="1" ht="16.5" customHeight="1" x14ac:dyDescent="0.25">
      <c r="A17" s="21"/>
      <c r="B17" s="15"/>
      <c r="C17" s="123" t="s">
        <v>64</v>
      </c>
      <c r="D17" s="375"/>
      <c r="E17" s="376"/>
      <c r="G17" s="16"/>
      <c r="H17" s="16"/>
      <c r="I17" s="16"/>
      <c r="J17" s="319" t="s">
        <v>114</v>
      </c>
      <c r="K17" s="375"/>
      <c r="L17" s="379"/>
      <c r="M17" s="376"/>
      <c r="N17" s="42"/>
    </row>
    <row r="18" spans="1:19" s="65" customFormat="1" ht="8.25" customHeight="1" x14ac:dyDescent="0.25">
      <c r="A18" s="21"/>
      <c r="B18" s="15"/>
      <c r="C18" s="123"/>
      <c r="D18" s="44"/>
      <c r="E18" s="44"/>
      <c r="F18" s="16"/>
      <c r="G18" s="16"/>
      <c r="H18" s="16"/>
      <c r="I18" s="16"/>
      <c r="J18" s="126"/>
      <c r="K18" s="44"/>
      <c r="L18" s="44"/>
      <c r="M18" s="44"/>
      <c r="N18" s="42"/>
    </row>
    <row r="19" spans="1:19" s="65" customFormat="1" ht="16.5" customHeight="1" x14ac:dyDescent="0.25">
      <c r="A19" s="21"/>
      <c r="B19" s="15"/>
      <c r="C19" s="204" t="s">
        <v>176</v>
      </c>
      <c r="D19" s="205" t="s">
        <v>158</v>
      </c>
      <c r="E19" s="206"/>
      <c r="F19" s="207" t="s">
        <v>157</v>
      </c>
      <c r="G19" s="56"/>
      <c r="H19" s="15"/>
      <c r="I19" s="16"/>
      <c r="J19" s="123" t="s">
        <v>314</v>
      </c>
      <c r="K19" s="240"/>
      <c r="L19" s="41"/>
      <c r="M19" s="241"/>
      <c r="N19" s="208"/>
    </row>
    <row r="20" spans="1:19" s="5" customFormat="1" ht="8.25" customHeight="1" thickBot="1" x14ac:dyDescent="0.3">
      <c r="A20" s="112"/>
      <c r="B20" s="38"/>
      <c r="C20" s="42"/>
      <c r="D20" s="42"/>
      <c r="E20" s="38"/>
      <c r="F20" s="16"/>
      <c r="G20" s="16"/>
      <c r="H20" s="16"/>
      <c r="I20" s="16"/>
      <c r="J20" s="16"/>
      <c r="K20" s="42"/>
      <c r="L20" s="42"/>
      <c r="M20" s="42"/>
      <c r="N20" s="42"/>
    </row>
    <row r="21" spans="1:19" s="5" customFormat="1" ht="18.75" customHeight="1" thickBot="1" x14ac:dyDescent="0.3">
      <c r="A21" s="372" t="s">
        <v>48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</row>
    <row r="22" spans="1:19" s="2" customFormat="1" ht="15.75" customHeight="1" x14ac:dyDescent="0.25">
      <c r="A22" s="17"/>
      <c r="B22" s="8"/>
      <c r="C22" s="54" t="s">
        <v>28</v>
      </c>
      <c r="D22" s="15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9" s="2" customFormat="1" ht="11.25" customHeight="1" x14ac:dyDescent="0.25">
      <c r="A23" s="17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P23" s="80"/>
    </row>
    <row r="24" spans="1:19" s="2" customFormat="1" ht="19.5" customHeight="1" x14ac:dyDescent="0.25">
      <c r="A24" s="17"/>
      <c r="B24" s="15"/>
      <c r="C24" s="15"/>
      <c r="D24" s="19" t="s">
        <v>22</v>
      </c>
      <c r="E24" s="20"/>
      <c r="F24" s="9"/>
      <c r="G24" s="9"/>
      <c r="H24" s="15"/>
      <c r="I24" s="15"/>
      <c r="J24" s="15"/>
      <c r="K24" s="19" t="s">
        <v>25</v>
      </c>
      <c r="L24" s="10"/>
      <c r="M24" s="9"/>
      <c r="N24" s="9"/>
    </row>
    <row r="25" spans="1:19" s="2" customFormat="1" ht="15.75" customHeight="1" x14ac:dyDescent="0.25">
      <c r="A25" s="17"/>
      <c r="B25" s="15"/>
      <c r="C25" s="15"/>
      <c r="D25" s="19" t="s">
        <v>23</v>
      </c>
      <c r="E25" s="20"/>
      <c r="F25" s="9"/>
      <c r="G25" s="9"/>
      <c r="H25" s="15"/>
      <c r="I25" s="15"/>
      <c r="J25" s="15"/>
      <c r="K25" s="19" t="s">
        <v>26</v>
      </c>
      <c r="L25" s="10"/>
      <c r="M25" s="9"/>
      <c r="N25" s="9"/>
    </row>
    <row r="26" spans="1:19" s="2" customFormat="1" ht="15.75" customHeight="1" x14ac:dyDescent="0.25">
      <c r="A26" s="18"/>
      <c r="B26" s="15"/>
      <c r="C26" s="15"/>
      <c r="D26" s="19" t="s">
        <v>24</v>
      </c>
      <c r="E26" s="20"/>
      <c r="F26" s="9"/>
      <c r="G26" s="9"/>
      <c r="H26" s="15"/>
      <c r="I26" s="15"/>
      <c r="J26" s="15"/>
      <c r="K26" s="19" t="s">
        <v>27</v>
      </c>
      <c r="L26" s="10"/>
      <c r="M26" s="9"/>
      <c r="N26" s="9"/>
    </row>
    <row r="27" spans="1:19" s="2" customFormat="1" ht="15.75" customHeight="1" x14ac:dyDescent="0.25">
      <c r="A27" s="21"/>
      <c r="B27" s="15"/>
      <c r="C27" s="15"/>
      <c r="D27" s="19" t="s">
        <v>155</v>
      </c>
      <c r="E27" s="20"/>
      <c r="F27" s="15"/>
      <c r="G27" s="15"/>
      <c r="H27" s="15"/>
      <c r="I27" s="15"/>
      <c r="J27" s="15"/>
      <c r="K27" s="30" t="s">
        <v>395</v>
      </c>
      <c r="L27" s="10"/>
      <c r="M27" s="16"/>
      <c r="N27" s="58"/>
    </row>
    <row r="28" spans="1:19" s="2" customFormat="1" ht="6.75" customHeight="1" thickBot="1" x14ac:dyDescent="0.3">
      <c r="A28" s="48"/>
      <c r="B28" s="57"/>
      <c r="C28" s="57"/>
      <c r="D28" s="57"/>
      <c r="E28" s="58"/>
      <c r="F28" s="43"/>
      <c r="G28" s="43"/>
      <c r="H28" s="29"/>
      <c r="I28" s="29"/>
      <c r="J28" s="29"/>
      <c r="K28" s="16"/>
      <c r="L28" s="58"/>
      <c r="M28" s="58"/>
      <c r="N28" s="58"/>
    </row>
    <row r="29" spans="1:19" s="2" customFormat="1" ht="18.75" customHeight="1" thickBot="1" x14ac:dyDescent="0.3">
      <c r="A29" s="372" t="s">
        <v>49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</row>
    <row r="30" spans="1:19" s="2" customFormat="1" ht="16.5" customHeight="1" x14ac:dyDescent="0.25">
      <c r="A30" s="22"/>
      <c r="B30" s="23"/>
      <c r="C30" s="54" t="s">
        <v>29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9" s="2" customFormat="1" ht="8.25" customHeight="1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9" s="2" customFormat="1" ht="20.100000000000001" customHeight="1" x14ac:dyDescent="0.25">
      <c r="A32" s="21"/>
      <c r="B32" s="26"/>
      <c r="C32" s="26"/>
      <c r="D32" s="26"/>
      <c r="F32" s="27" t="s">
        <v>33</v>
      </c>
      <c r="G32" s="28"/>
      <c r="H32" s="15"/>
      <c r="I32" s="29"/>
      <c r="J32" s="38"/>
      <c r="M32" s="30" t="s">
        <v>34</v>
      </c>
      <c r="N32" s="31"/>
    </row>
    <row r="33" spans="1:19" s="2" customFormat="1" ht="20.100000000000001" customHeight="1" x14ac:dyDescent="0.25">
      <c r="A33" s="21"/>
      <c r="B33" s="29"/>
      <c r="C33" s="29"/>
      <c r="D33" s="29"/>
      <c r="F33" s="27" t="s">
        <v>160</v>
      </c>
      <c r="G33" s="28"/>
      <c r="H33" s="15"/>
      <c r="I33" s="317"/>
      <c r="J33" s="293"/>
      <c r="M33" s="30" t="s">
        <v>422</v>
      </c>
      <c r="N33" s="31"/>
    </row>
    <row r="34" spans="1:19" s="2" customFormat="1" ht="20.100000000000001" customHeight="1" x14ac:dyDescent="0.25">
      <c r="A34" s="21"/>
      <c r="B34" s="29"/>
      <c r="C34" s="29"/>
      <c r="D34" s="29"/>
      <c r="F34" s="30"/>
      <c r="G34" s="29"/>
      <c r="H34" s="15"/>
      <c r="I34" s="317"/>
      <c r="J34" s="293"/>
      <c r="M34" s="30" t="s">
        <v>421</v>
      </c>
      <c r="N34" s="31"/>
    </row>
    <row r="35" spans="1:19" s="2" customFormat="1" ht="11.25" customHeight="1" x14ac:dyDescent="0.25">
      <c r="A35" s="21"/>
      <c r="B35" s="29"/>
      <c r="C35" s="29"/>
      <c r="D35" s="29"/>
      <c r="E35" s="30"/>
      <c r="F35" s="29"/>
      <c r="G35" s="29"/>
      <c r="H35" s="15"/>
      <c r="I35" s="29"/>
      <c r="J35" s="30"/>
      <c r="K35" s="15"/>
      <c r="L35" s="32"/>
      <c r="M35" s="32"/>
      <c r="N35" s="76"/>
    </row>
    <row r="36" spans="1:19" s="2" customFormat="1" ht="18" customHeight="1" thickBot="1" x14ac:dyDescent="0.3">
      <c r="A36" s="377" t="s">
        <v>3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</row>
    <row r="37" spans="1:19" s="2" customFormat="1" ht="18" customHeight="1" thickBot="1" x14ac:dyDescent="0.3">
      <c r="A37" s="372" t="s">
        <v>339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</row>
    <row r="38" spans="1:19" s="2" customFormat="1" ht="18" customHeight="1" x14ac:dyDescent="0.25">
      <c r="A38" s="332" t="s">
        <v>340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1"/>
      <c r="S38" s="271"/>
    </row>
    <row r="39" spans="1:19" s="2" customFormat="1" ht="18" customHeight="1" x14ac:dyDescent="0.25">
      <c r="A39" s="329" t="s">
        <v>341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272"/>
      <c r="S39" s="272"/>
    </row>
    <row r="40" spans="1:19" s="2" customFormat="1" ht="18" customHeight="1" x14ac:dyDescent="0.25">
      <c r="A40" s="329" t="s">
        <v>342</v>
      </c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272"/>
      <c r="S40" s="272"/>
    </row>
    <row r="41" spans="1:19" s="2" customFormat="1" ht="18" customHeight="1" x14ac:dyDescent="0.25">
      <c r="A41" s="332" t="s">
        <v>343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272"/>
      <c r="S41" s="272"/>
    </row>
    <row r="42" spans="1:19" s="2" customFormat="1" ht="18" customHeight="1" thickBot="1" x14ac:dyDescent="0.3">
      <c r="A42" s="328" t="s">
        <v>344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273"/>
      <c r="S42" s="273"/>
    </row>
    <row r="43" spans="1:19" s="2" customFormat="1" ht="26.25" customHeight="1" thickBot="1" x14ac:dyDescent="0.3">
      <c r="A43" s="372" t="s">
        <v>219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4"/>
      <c r="S43" s="373"/>
    </row>
    <row r="44" spans="1:19" s="2" customFormat="1" ht="13.5" customHeight="1" x14ac:dyDescent="0.25">
      <c r="A44" s="59"/>
      <c r="B44" s="60"/>
      <c r="C44" s="108" t="s">
        <v>28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9" s="80" customFormat="1" ht="16.5" customHeight="1" x14ac:dyDescent="0.25">
      <c r="A45" s="62" t="s">
        <v>2</v>
      </c>
      <c r="B45" s="63"/>
      <c r="C45" s="106"/>
      <c r="D45" s="107"/>
      <c r="E45" s="107"/>
      <c r="G45" s="136" t="s">
        <v>171</v>
      </c>
      <c r="H45" s="475" t="s">
        <v>250</v>
      </c>
      <c r="I45" s="475"/>
      <c r="J45" s="202" t="s">
        <v>251</v>
      </c>
      <c r="K45" s="202"/>
      <c r="L45" s="202"/>
      <c r="M45" s="315" t="s">
        <v>252</v>
      </c>
      <c r="N45" s="316"/>
      <c r="O45" s="302" t="s">
        <v>253</v>
      </c>
      <c r="P45" s="302" t="s">
        <v>254</v>
      </c>
    </row>
    <row r="46" spans="1:19" s="2" customFormat="1" ht="17.25" customHeight="1" x14ac:dyDescent="0.25">
      <c r="A46" s="62" t="s">
        <v>1</v>
      </c>
      <c r="B46" s="63"/>
      <c r="C46" s="109" t="s">
        <v>163</v>
      </c>
      <c r="D46" s="262"/>
      <c r="E46" s="262"/>
      <c r="F46" s="262"/>
      <c r="G46" s="262"/>
      <c r="H46" s="474"/>
      <c r="I46" s="474"/>
      <c r="J46" s="474"/>
      <c r="K46" s="474"/>
      <c r="L46" s="474"/>
      <c r="M46" s="474"/>
      <c r="N46" s="474"/>
      <c r="O46" s="203"/>
      <c r="P46" s="298"/>
    </row>
    <row r="47" spans="1:19" s="2" customFormat="1" ht="17.25" customHeight="1" x14ac:dyDescent="0.25">
      <c r="A47" s="62"/>
      <c r="B47" s="262"/>
      <c r="C47" s="109"/>
      <c r="D47" s="262"/>
      <c r="E47" s="262"/>
      <c r="F47" s="262"/>
      <c r="G47" s="262"/>
      <c r="H47" s="474"/>
      <c r="I47" s="474"/>
      <c r="J47" s="474"/>
      <c r="K47" s="474"/>
      <c r="L47" s="474"/>
      <c r="M47" s="474"/>
      <c r="N47" s="474"/>
      <c r="O47" s="203"/>
      <c r="P47" s="298"/>
    </row>
    <row r="48" spans="1:19" s="2" customFormat="1" ht="17.25" customHeight="1" x14ac:dyDescent="0.25">
      <c r="A48" s="261"/>
      <c r="B48" s="262"/>
      <c r="C48" s="262"/>
      <c r="D48" s="262"/>
      <c r="E48" s="262"/>
      <c r="F48" s="262"/>
      <c r="G48" s="262"/>
      <c r="H48" s="474"/>
      <c r="I48" s="474"/>
      <c r="J48" s="431"/>
      <c r="K48" s="432"/>
      <c r="L48" s="430"/>
      <c r="M48" s="474"/>
      <c r="N48" s="474"/>
      <c r="O48" s="203"/>
      <c r="P48" s="298"/>
    </row>
    <row r="49" spans="1:19" s="2" customFormat="1" ht="6" customHeight="1" x14ac:dyDescent="0.2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</row>
    <row r="50" spans="1:19" s="2" customFormat="1" ht="20.25" customHeight="1" x14ac:dyDescent="0.25">
      <c r="A50" s="456" t="s">
        <v>32</v>
      </c>
      <c r="B50" s="457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</row>
    <row r="51" spans="1:19" s="2" customFormat="1" ht="12.75" customHeight="1" x14ac:dyDescent="0.25">
      <c r="A51" s="3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9" s="2" customFormat="1" ht="24" customHeight="1" x14ac:dyDescent="0.25">
      <c r="A52" s="33"/>
      <c r="B52" s="11"/>
      <c r="C52" s="11"/>
      <c r="D52" s="387" t="s">
        <v>31</v>
      </c>
      <c r="E52" s="388"/>
      <c r="F52" s="389"/>
      <c r="G52" s="137"/>
      <c r="H52" s="138"/>
      <c r="I52" s="387" t="s">
        <v>30</v>
      </c>
      <c r="J52" s="388"/>
      <c r="K52" s="389"/>
      <c r="L52" s="11"/>
      <c r="M52" s="11"/>
      <c r="N52" s="11"/>
    </row>
    <row r="53" spans="1:19" s="2" customFormat="1" ht="15.75" customHeight="1" x14ac:dyDescent="0.25">
      <c r="A53" s="21"/>
      <c r="B53" s="11"/>
      <c r="C53" s="139" t="s">
        <v>164</v>
      </c>
      <c r="D53" s="384"/>
      <c r="E53" s="385"/>
      <c r="F53" s="386"/>
      <c r="G53" s="53"/>
      <c r="H53" s="13"/>
      <c r="I53" s="384"/>
      <c r="J53" s="385"/>
      <c r="K53" s="386"/>
      <c r="L53" s="13"/>
      <c r="M53" s="15"/>
      <c r="N53" s="13"/>
    </row>
    <row r="54" spans="1:19" s="2" customFormat="1" ht="15.75" customHeight="1" x14ac:dyDescent="0.25">
      <c r="A54" s="21"/>
      <c r="B54" s="11"/>
      <c r="C54" s="139" t="s">
        <v>71</v>
      </c>
      <c r="D54" s="299"/>
      <c r="E54" s="300"/>
      <c r="F54" s="301"/>
      <c r="G54" s="53"/>
      <c r="H54" s="13"/>
      <c r="I54" s="299"/>
      <c r="J54" s="300"/>
      <c r="K54" s="301"/>
      <c r="L54" s="13"/>
      <c r="M54" s="15"/>
      <c r="N54" s="13"/>
    </row>
    <row r="55" spans="1:19" s="2" customFormat="1" ht="15.75" customHeight="1" x14ac:dyDescent="0.25">
      <c r="A55" s="21"/>
      <c r="B55" s="11"/>
      <c r="C55" s="139" t="s">
        <v>72</v>
      </c>
      <c r="D55" s="299"/>
      <c r="E55" s="300"/>
      <c r="F55" s="301"/>
      <c r="G55" s="53"/>
      <c r="H55" s="13"/>
      <c r="I55" s="299"/>
      <c r="J55" s="300"/>
      <c r="K55" s="301"/>
      <c r="L55" s="13"/>
      <c r="M55" s="15"/>
      <c r="N55" s="13"/>
    </row>
    <row r="56" spans="1:19" s="2" customFormat="1" ht="15.75" customHeight="1" x14ac:dyDescent="0.25">
      <c r="A56" s="21"/>
      <c r="B56" s="11"/>
      <c r="C56" s="139" t="s">
        <v>73</v>
      </c>
      <c r="D56" s="384"/>
      <c r="E56" s="385"/>
      <c r="F56" s="386"/>
      <c r="G56" s="53"/>
      <c r="H56" s="13"/>
      <c r="I56" s="384"/>
      <c r="J56" s="385"/>
      <c r="K56" s="386"/>
      <c r="L56" s="13"/>
      <c r="M56" s="13"/>
      <c r="N56" s="13"/>
    </row>
    <row r="57" spans="1:19" s="2" customFormat="1" ht="15.75" customHeight="1" x14ac:dyDescent="0.25">
      <c r="A57" s="21"/>
      <c r="B57" s="13"/>
      <c r="C57" s="139" t="s">
        <v>74</v>
      </c>
      <c r="D57" s="384"/>
      <c r="E57" s="385"/>
      <c r="F57" s="386"/>
      <c r="G57" s="53"/>
      <c r="H57" s="13"/>
      <c r="I57" s="384"/>
      <c r="J57" s="385"/>
      <c r="K57" s="386"/>
      <c r="L57" s="13"/>
      <c r="M57" s="13"/>
      <c r="N57" s="13"/>
    </row>
    <row r="58" spans="1:19" s="2" customFormat="1" ht="15.75" customHeight="1" x14ac:dyDescent="0.25">
      <c r="A58" s="21"/>
      <c r="B58" s="13"/>
      <c r="C58" s="139" t="s">
        <v>75</v>
      </c>
      <c r="D58" s="384"/>
      <c r="E58" s="385"/>
      <c r="F58" s="386"/>
      <c r="G58" s="53"/>
      <c r="H58" s="13"/>
      <c r="I58" s="384"/>
      <c r="J58" s="385"/>
      <c r="K58" s="386"/>
      <c r="L58" s="13"/>
      <c r="M58" s="13"/>
      <c r="N58" s="13"/>
    </row>
    <row r="59" spans="1:19" s="2" customFormat="1" ht="15.75" customHeight="1" x14ac:dyDescent="0.25">
      <c r="A59" s="21"/>
      <c r="B59" s="34"/>
      <c r="C59" s="139" t="s">
        <v>76</v>
      </c>
      <c r="D59" s="384"/>
      <c r="E59" s="385"/>
      <c r="F59" s="386"/>
      <c r="G59" s="53"/>
      <c r="H59" s="14"/>
      <c r="I59" s="384"/>
      <c r="J59" s="385"/>
      <c r="K59" s="386"/>
      <c r="L59" s="14"/>
      <c r="M59" s="14"/>
      <c r="N59" s="14"/>
    </row>
    <row r="60" spans="1:19" s="2" customFormat="1" ht="15.75" customHeight="1" x14ac:dyDescent="0.25">
      <c r="A60" s="21"/>
      <c r="B60" s="34"/>
      <c r="C60" s="139" t="s">
        <v>161</v>
      </c>
      <c r="D60" s="299"/>
      <c r="E60" s="300"/>
      <c r="F60" s="301"/>
      <c r="G60" s="53"/>
      <c r="H60" s="14"/>
      <c r="I60" s="299"/>
      <c r="J60" s="300"/>
      <c r="K60" s="301"/>
      <c r="L60" s="14"/>
      <c r="M60" s="14"/>
      <c r="N60" s="14"/>
    </row>
    <row r="61" spans="1:19" s="2" customFormat="1" ht="15.75" customHeight="1" x14ac:dyDescent="0.25">
      <c r="A61" s="21"/>
      <c r="B61" s="34"/>
      <c r="C61" s="139" t="s">
        <v>63</v>
      </c>
      <c r="D61" s="384"/>
      <c r="E61" s="385"/>
      <c r="F61" s="386"/>
      <c r="G61" s="53"/>
      <c r="H61" s="14"/>
      <c r="I61" s="384"/>
      <c r="J61" s="385"/>
      <c r="K61" s="386"/>
      <c r="L61" s="14"/>
      <c r="M61" s="14"/>
      <c r="N61" s="14"/>
    </row>
    <row r="62" spans="1:19" s="2" customFormat="1" ht="9" customHeight="1" x14ac:dyDescent="0.25">
      <c r="A62" s="21"/>
      <c r="B62" s="34"/>
      <c r="C62" s="139"/>
      <c r="D62" s="53"/>
      <c r="E62" s="300"/>
      <c r="F62" s="53"/>
      <c r="G62" s="53"/>
      <c r="H62" s="14"/>
      <c r="I62" s="53"/>
      <c r="J62" s="53"/>
      <c r="K62" s="53"/>
      <c r="L62" s="14"/>
      <c r="M62" s="14"/>
      <c r="N62" s="14"/>
    </row>
    <row r="63" spans="1:19" s="2" customFormat="1" ht="16.5" customHeight="1" x14ac:dyDescent="0.25">
      <c r="A63" s="21"/>
      <c r="B63" s="34"/>
      <c r="C63" s="139" t="s">
        <v>154</v>
      </c>
      <c r="D63" s="140" t="s">
        <v>158</v>
      </c>
      <c r="E63" s="141"/>
      <c r="F63" s="382" t="s">
        <v>157</v>
      </c>
      <c r="G63" s="383"/>
      <c r="H63" s="56"/>
      <c r="I63" s="53"/>
      <c r="J63" s="53"/>
      <c r="K63" s="53"/>
      <c r="L63" s="14"/>
      <c r="M63" s="14"/>
      <c r="N63" s="14"/>
    </row>
    <row r="64" spans="1:19" s="4" customFormat="1" ht="9.75" customHeight="1" x14ac:dyDescent="0.25">
      <c r="A64" s="48"/>
      <c r="B64" s="57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</row>
    <row r="65" spans="1:19" s="4" customFormat="1" ht="18.75" customHeight="1" x14ac:dyDescent="0.25">
      <c r="A65" s="456" t="s">
        <v>374</v>
      </c>
      <c r="B65" s="457"/>
      <c r="C65" s="457"/>
      <c r="D65" s="457"/>
      <c r="E65" s="457"/>
      <c r="F65" s="457"/>
      <c r="G65" s="457"/>
      <c r="H65" s="457"/>
      <c r="I65" s="457"/>
      <c r="J65" s="457"/>
      <c r="K65" s="457"/>
      <c r="L65" s="457"/>
      <c r="M65" s="457"/>
      <c r="N65" s="457"/>
      <c r="O65" s="457"/>
      <c r="P65" s="457"/>
      <c r="Q65" s="457"/>
      <c r="R65" s="457"/>
      <c r="S65" s="457"/>
    </row>
    <row r="66" spans="1:19" s="4" customFormat="1" ht="9" customHeight="1" x14ac:dyDescent="0.25">
      <c r="A66" s="48"/>
      <c r="B66" s="57"/>
      <c r="F66" s="201"/>
      <c r="G66" s="201"/>
      <c r="H66" s="201"/>
      <c r="I66" s="201"/>
      <c r="J66" s="201"/>
      <c r="K66" s="201"/>
      <c r="L66" s="201"/>
      <c r="M66" s="201"/>
      <c r="N66" s="201"/>
    </row>
    <row r="67" spans="1:19" s="4" customFormat="1" ht="28.5" customHeight="1" x14ac:dyDescent="0.25">
      <c r="A67" s="59"/>
      <c r="B67" s="60"/>
      <c r="C67" s="333" t="s">
        <v>28</v>
      </c>
      <c r="D67" s="41"/>
      <c r="E67" s="41"/>
      <c r="F67" s="201"/>
      <c r="G67" s="201"/>
      <c r="H67" s="209"/>
      <c r="I67" s="387" t="s">
        <v>376</v>
      </c>
      <c r="J67" s="389"/>
      <c r="K67" s="294"/>
      <c r="L67" s="201"/>
      <c r="M67" s="209"/>
      <c r="N67" s="472" t="s">
        <v>377</v>
      </c>
      <c r="O67" s="473"/>
      <c r="P67" s="294"/>
      <c r="Q67" s="244"/>
    </row>
    <row r="68" spans="1:19" s="4" customFormat="1" ht="15.75" customHeight="1" x14ac:dyDescent="0.25">
      <c r="A68" s="62" t="s">
        <v>2</v>
      </c>
      <c r="B68" s="63"/>
      <c r="C68" s="106"/>
      <c r="D68" s="44"/>
      <c r="E68" s="44"/>
      <c r="F68" s="201"/>
      <c r="G68" s="201"/>
      <c r="H68" s="123" t="s">
        <v>345</v>
      </c>
      <c r="I68" s="408"/>
      <c r="J68" s="408"/>
      <c r="K68" s="201"/>
      <c r="L68" s="201"/>
      <c r="M68" s="139" t="s">
        <v>164</v>
      </c>
      <c r="N68" s="408"/>
      <c r="O68" s="408"/>
      <c r="P68" s="244"/>
      <c r="Q68" s="244"/>
    </row>
    <row r="69" spans="1:19" s="4" customFormat="1" ht="15.75" customHeight="1" x14ac:dyDescent="0.25">
      <c r="A69" s="62" t="s">
        <v>1</v>
      </c>
      <c r="B69" s="63"/>
      <c r="C69" s="109" t="s">
        <v>379</v>
      </c>
      <c r="D69" s="44"/>
      <c r="E69" s="44"/>
      <c r="F69" s="201"/>
      <c r="G69" s="201"/>
      <c r="H69" s="123" t="s">
        <v>373</v>
      </c>
      <c r="I69" s="408"/>
      <c r="J69" s="408"/>
      <c r="K69" s="201"/>
      <c r="L69" s="201"/>
      <c r="M69" s="139" t="s">
        <v>71</v>
      </c>
      <c r="N69" s="408"/>
      <c r="O69" s="408"/>
      <c r="P69" s="244"/>
      <c r="Q69" s="244"/>
    </row>
    <row r="70" spans="1:19" s="4" customFormat="1" ht="15.75" customHeight="1" x14ac:dyDescent="0.25">
      <c r="A70" s="48"/>
      <c r="B70" s="57"/>
      <c r="C70" s="123"/>
      <c r="D70" s="44"/>
      <c r="E70" s="44"/>
      <c r="F70" s="201"/>
      <c r="G70" s="201"/>
      <c r="H70" s="123" t="s">
        <v>346</v>
      </c>
      <c r="I70" s="408"/>
      <c r="J70" s="408"/>
      <c r="K70" s="201"/>
      <c r="L70" s="201"/>
      <c r="M70" s="139" t="s">
        <v>72</v>
      </c>
      <c r="N70" s="408"/>
      <c r="O70" s="408"/>
      <c r="P70" s="244"/>
      <c r="Q70" s="244"/>
    </row>
    <row r="71" spans="1:19" s="4" customFormat="1" ht="18.75" customHeight="1" x14ac:dyDescent="0.25">
      <c r="A71" s="48"/>
      <c r="B71" s="57"/>
      <c r="C71" s="201"/>
      <c r="D71" s="201"/>
      <c r="E71" s="201"/>
      <c r="F71" s="201"/>
      <c r="G71" s="201"/>
      <c r="H71" s="123" t="s">
        <v>347</v>
      </c>
      <c r="I71" s="408"/>
      <c r="J71" s="408"/>
      <c r="K71" s="201"/>
      <c r="L71" s="201"/>
      <c r="M71" s="139" t="s">
        <v>161</v>
      </c>
      <c r="N71" s="408"/>
      <c r="O71" s="408"/>
      <c r="P71" s="244"/>
      <c r="Q71" s="244"/>
    </row>
    <row r="72" spans="1:19" s="4" customFormat="1" ht="18.75" customHeight="1" x14ac:dyDescent="0.25">
      <c r="A72" s="48"/>
      <c r="B72" s="57"/>
      <c r="C72" s="201"/>
      <c r="D72" s="201"/>
      <c r="E72" s="201"/>
      <c r="F72" s="201"/>
      <c r="G72" s="201"/>
      <c r="H72" s="123" t="s">
        <v>348</v>
      </c>
      <c r="I72" s="408"/>
      <c r="J72" s="408"/>
      <c r="K72" s="201"/>
      <c r="L72" s="201"/>
      <c r="M72" s="139" t="s">
        <v>63</v>
      </c>
      <c r="N72" s="408"/>
      <c r="O72" s="408"/>
      <c r="P72" s="244"/>
      <c r="Q72" s="244"/>
    </row>
    <row r="73" spans="1:19" s="4" customFormat="1" ht="18.75" customHeight="1" x14ac:dyDescent="0.25">
      <c r="A73" s="334" t="s">
        <v>3</v>
      </c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</row>
    <row r="74" spans="1:19" s="209" customFormat="1" ht="22.5" customHeight="1" x14ac:dyDescent="0.25">
      <c r="A74" s="460" t="s">
        <v>295</v>
      </c>
      <c r="B74" s="461"/>
      <c r="C74" s="461"/>
      <c r="D74" s="461"/>
      <c r="E74" s="461"/>
      <c r="F74" s="461"/>
      <c r="G74" s="461"/>
      <c r="H74" s="461"/>
      <c r="I74" s="461"/>
      <c r="J74" s="461"/>
      <c r="K74" s="461"/>
      <c r="L74" s="461"/>
      <c r="M74" s="461"/>
      <c r="N74" s="461"/>
      <c r="O74" s="461"/>
      <c r="P74" s="461"/>
      <c r="Q74" s="461"/>
      <c r="R74" s="461"/>
      <c r="S74" s="461"/>
    </row>
    <row r="75" spans="1:19" s="209" customFormat="1" ht="22.5" customHeight="1" x14ac:dyDescent="0.25">
      <c r="A75" s="462" t="s">
        <v>349</v>
      </c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</row>
    <row r="76" spans="1:19" s="65" customFormat="1" ht="9" customHeight="1" thickBot="1" x14ac:dyDescent="0.3">
      <c r="A76" s="274"/>
      <c r="B76" s="275"/>
      <c r="C76" s="275"/>
      <c r="D76" s="275"/>
      <c r="E76" s="275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</row>
    <row r="77" spans="1:19" s="5" customFormat="1" ht="69" customHeight="1" thickBot="1" x14ac:dyDescent="0.3">
      <c r="A77" s="324" t="s">
        <v>58</v>
      </c>
      <c r="B77" s="325" t="s">
        <v>54</v>
      </c>
      <c r="C77" s="325" t="s">
        <v>52</v>
      </c>
      <c r="D77" s="325" t="s">
        <v>53</v>
      </c>
      <c r="E77" s="325" t="s">
        <v>60</v>
      </c>
      <c r="F77" s="325" t="s">
        <v>177</v>
      </c>
      <c r="G77" s="325" t="s">
        <v>165</v>
      </c>
      <c r="H77" s="325" t="s">
        <v>375</v>
      </c>
      <c r="I77" s="325" t="s">
        <v>178</v>
      </c>
      <c r="J77" s="325" t="s">
        <v>59</v>
      </c>
      <c r="K77" s="325" t="s">
        <v>124</v>
      </c>
      <c r="L77" s="325" t="s">
        <v>102</v>
      </c>
      <c r="M77" s="325" t="s">
        <v>127</v>
      </c>
      <c r="N77" s="325" t="s">
        <v>372</v>
      </c>
      <c r="O77" s="325" t="s">
        <v>174</v>
      </c>
      <c r="P77" s="326" t="s">
        <v>77</v>
      </c>
      <c r="Q77" s="327" t="s">
        <v>227</v>
      </c>
      <c r="R77" s="326" t="s">
        <v>380</v>
      </c>
      <c r="S77" s="336" t="s">
        <v>396</v>
      </c>
    </row>
    <row r="78" spans="1:19" s="65" customFormat="1" ht="18.75" customHeight="1" x14ac:dyDescent="0.25">
      <c r="A78" s="320"/>
      <c r="B78" s="321"/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321"/>
      <c r="O78" s="321"/>
      <c r="P78" s="321"/>
      <c r="Q78" s="321"/>
      <c r="R78" s="322"/>
      <c r="S78" s="323"/>
    </row>
    <row r="79" spans="1:19" s="65" customFormat="1" ht="18.75" customHeight="1" x14ac:dyDescent="0.25">
      <c r="A79" s="128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295"/>
      <c r="S79" s="252"/>
    </row>
    <row r="80" spans="1:19" s="65" customFormat="1" ht="18.75" customHeight="1" thickBot="1" x14ac:dyDescent="0.3">
      <c r="A80" s="129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296"/>
      <c r="S80" s="252"/>
    </row>
    <row r="81" spans="1:19" s="65" customFormat="1" ht="7.5" customHeight="1" thickBot="1" x14ac:dyDescent="0.3">
      <c r="A81" s="245"/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</row>
    <row r="82" spans="1:19" s="65" customFormat="1" ht="26.25" customHeight="1" thickBot="1" x14ac:dyDescent="0.3">
      <c r="A82" s="464" t="s">
        <v>296</v>
      </c>
      <c r="B82" s="465"/>
      <c r="C82" s="465"/>
      <c r="D82" s="465"/>
      <c r="E82" s="465"/>
      <c r="F82" s="465"/>
      <c r="G82" s="465"/>
      <c r="H82" s="465"/>
      <c r="I82" s="465"/>
      <c r="J82" s="465"/>
      <c r="K82" s="465"/>
      <c r="L82" s="465"/>
      <c r="M82" s="465"/>
      <c r="N82" s="465"/>
      <c r="O82" s="465"/>
      <c r="P82" s="465"/>
      <c r="Q82" s="465"/>
      <c r="R82" s="465"/>
      <c r="S82" s="465"/>
    </row>
    <row r="83" spans="1:19" s="5" customFormat="1" ht="6.75" customHeight="1" thickBot="1" x14ac:dyDescent="0.3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9" s="210" customFormat="1" ht="26.25" customHeight="1" thickBot="1" x14ac:dyDescent="0.3">
      <c r="A84" s="372" t="s">
        <v>297</v>
      </c>
      <c r="B84" s="373"/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</row>
    <row r="85" spans="1:19" s="5" customFormat="1" ht="8.25" customHeight="1" x14ac:dyDescent="0.25">
      <c r="A85" s="113"/>
      <c r="B85" s="114"/>
      <c r="C85" s="114"/>
      <c r="D85" s="114"/>
      <c r="E85" s="114"/>
      <c r="F85" s="114"/>
      <c r="G85" s="114"/>
      <c r="H85" s="114"/>
      <c r="I85" s="114"/>
      <c r="J85" s="37"/>
      <c r="K85" s="37"/>
      <c r="L85" s="37"/>
      <c r="M85" s="37"/>
      <c r="N85" s="37"/>
    </row>
    <row r="86" spans="1:19" s="5" customFormat="1" ht="19.5" customHeight="1" x14ac:dyDescent="0.25">
      <c r="A86" s="64"/>
      <c r="B86" s="65"/>
      <c r="C86" s="65"/>
      <c r="D86" s="65"/>
      <c r="E86" s="50" t="s">
        <v>112</v>
      </c>
      <c r="F86" s="390"/>
      <c r="G86" s="391"/>
      <c r="H86" s="391"/>
      <c r="I86" s="392"/>
      <c r="J86" s="37"/>
      <c r="K86" s="45"/>
      <c r="L86" s="39"/>
      <c r="M86" s="39"/>
      <c r="N86" s="39"/>
    </row>
    <row r="87" spans="1:19" s="5" customFormat="1" ht="19.5" customHeight="1" x14ac:dyDescent="0.25">
      <c r="A87" s="64"/>
      <c r="B87" s="51"/>
      <c r="C87" s="51"/>
      <c r="D87" s="51"/>
      <c r="E87" s="50" t="s">
        <v>113</v>
      </c>
      <c r="F87" s="390"/>
      <c r="G87" s="391"/>
      <c r="H87" s="391"/>
      <c r="I87" s="392"/>
      <c r="J87" s="37"/>
      <c r="K87" s="401"/>
      <c r="L87" s="401"/>
      <c r="M87" s="401"/>
      <c r="N87" s="401"/>
    </row>
    <row r="88" spans="1:19" s="5" customFormat="1" ht="9" customHeight="1" thickBot="1" x14ac:dyDescent="0.3">
      <c r="A88" s="131"/>
      <c r="B88" s="37"/>
      <c r="C88" s="37"/>
      <c r="D88" s="37"/>
      <c r="E88" s="65"/>
      <c r="F88" s="51"/>
      <c r="G88" s="51"/>
      <c r="H88" s="51"/>
      <c r="I88" s="51"/>
      <c r="J88" s="51"/>
      <c r="K88" s="37"/>
      <c r="L88" s="37"/>
      <c r="M88" s="37"/>
      <c r="N88" s="37"/>
    </row>
    <row r="89" spans="1:19" s="210" customFormat="1" ht="25.5" customHeight="1" thickBot="1" x14ac:dyDescent="0.3">
      <c r="A89" s="372" t="s">
        <v>298</v>
      </c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</row>
    <row r="90" spans="1:19" s="5" customFormat="1" ht="9" customHeight="1" thickBot="1" x14ac:dyDescent="0.3">
      <c r="A90" s="131"/>
      <c r="B90" s="37"/>
      <c r="C90" s="37"/>
      <c r="D90" s="37"/>
      <c r="E90" s="65"/>
      <c r="F90" s="51"/>
      <c r="G90" s="51"/>
      <c r="H90" s="51"/>
      <c r="I90" s="51"/>
      <c r="J90" s="51"/>
      <c r="K90" s="37"/>
      <c r="L90" s="37"/>
      <c r="M90" s="37"/>
      <c r="N90" s="37"/>
    </row>
    <row r="91" spans="1:19" s="210" customFormat="1" ht="24.75" customHeight="1" thickBot="1" x14ac:dyDescent="0.3">
      <c r="A91" s="372" t="s">
        <v>299</v>
      </c>
      <c r="B91" s="373"/>
      <c r="C91" s="373"/>
      <c r="D91" s="373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  <c r="S91" s="373"/>
    </row>
    <row r="92" spans="1:19" s="5" customFormat="1" ht="8.25" customHeight="1" thickBot="1" x14ac:dyDescent="0.3">
      <c r="A92" s="131"/>
      <c r="B92" s="37"/>
      <c r="C92" s="37"/>
      <c r="D92" s="37"/>
      <c r="E92" s="65"/>
      <c r="F92" s="51"/>
      <c r="G92" s="51"/>
      <c r="H92" s="51"/>
      <c r="I92" s="51"/>
      <c r="J92" s="51"/>
      <c r="K92" s="37"/>
      <c r="L92" s="37"/>
      <c r="M92" s="37"/>
      <c r="N92" s="37"/>
    </row>
    <row r="93" spans="1:19" s="210" customFormat="1" ht="87" customHeight="1" thickBot="1" x14ac:dyDescent="0.3">
      <c r="A93" s="256" t="s">
        <v>58</v>
      </c>
      <c r="B93" s="257" t="s">
        <v>378</v>
      </c>
      <c r="C93" s="257" t="s">
        <v>153</v>
      </c>
      <c r="D93" s="257" t="s">
        <v>167</v>
      </c>
      <c r="E93" s="257" t="s">
        <v>10</v>
      </c>
      <c r="F93" s="257" t="s">
        <v>166</v>
      </c>
      <c r="G93" s="257" t="s">
        <v>181</v>
      </c>
      <c r="H93" s="257" t="s">
        <v>206</v>
      </c>
      <c r="I93" s="257" t="s">
        <v>182</v>
      </c>
      <c r="J93" s="257" t="s">
        <v>207</v>
      </c>
      <c r="K93" s="257" t="s">
        <v>102</v>
      </c>
      <c r="L93" s="257" t="s">
        <v>127</v>
      </c>
      <c r="M93" s="258" t="s">
        <v>205</v>
      </c>
      <c r="N93" s="258" t="s">
        <v>232</v>
      </c>
      <c r="O93" s="258" t="s">
        <v>230</v>
      </c>
      <c r="P93" s="258" t="s">
        <v>231</v>
      </c>
      <c r="Q93" s="279" t="s">
        <v>272</v>
      </c>
      <c r="R93" s="351" t="s">
        <v>357</v>
      </c>
      <c r="S93" s="337" t="s">
        <v>427</v>
      </c>
    </row>
    <row r="94" spans="1:19" s="5" customFormat="1" ht="20.25" customHeight="1" x14ac:dyDescent="0.25">
      <c r="A94" s="276"/>
      <c r="B94" s="277"/>
      <c r="C94" s="277"/>
      <c r="D94" s="277"/>
      <c r="E94" s="277"/>
      <c r="F94" s="277">
        <f>+H94+J94</f>
        <v>0</v>
      </c>
      <c r="G94" s="277"/>
      <c r="H94" s="277"/>
      <c r="I94" s="277"/>
      <c r="J94" s="277"/>
      <c r="K94" s="278"/>
      <c r="L94" s="278"/>
      <c r="M94" s="277"/>
      <c r="N94" s="277"/>
      <c r="O94" s="277"/>
      <c r="P94" s="277"/>
      <c r="Q94" s="278"/>
      <c r="R94" s="188"/>
      <c r="S94" s="188"/>
    </row>
    <row r="95" spans="1:19" s="5" customFormat="1" ht="20.25" customHeight="1" x14ac:dyDescent="0.25">
      <c r="A95" s="186"/>
      <c r="B95" s="187"/>
      <c r="C95" s="187"/>
      <c r="D95" s="187"/>
      <c r="E95" s="187"/>
      <c r="F95" s="187">
        <f>+H95+J95</f>
        <v>0</v>
      </c>
      <c r="G95" s="187"/>
      <c r="H95" s="187"/>
      <c r="I95" s="187"/>
      <c r="J95" s="187"/>
      <c r="K95" s="188"/>
      <c r="L95" s="188"/>
      <c r="M95" s="187"/>
      <c r="N95" s="187"/>
      <c r="O95" s="187"/>
      <c r="P95" s="187"/>
      <c r="Q95" s="188"/>
      <c r="R95" s="188"/>
      <c r="S95" s="188"/>
    </row>
    <row r="96" spans="1:19" s="5" customFormat="1" ht="20.25" customHeight="1" x14ac:dyDescent="0.25">
      <c r="A96" s="253"/>
      <c r="B96" s="254"/>
      <c r="C96" s="254"/>
      <c r="D96" s="254"/>
      <c r="E96" s="254"/>
      <c r="F96" s="254">
        <f>+H96+J96</f>
        <v>0</v>
      </c>
      <c r="G96" s="254"/>
      <c r="H96" s="254"/>
      <c r="I96" s="254"/>
      <c r="J96" s="254"/>
      <c r="K96" s="255"/>
      <c r="L96" s="255"/>
      <c r="M96" s="254"/>
      <c r="N96" s="254"/>
      <c r="O96" s="254"/>
      <c r="P96" s="254"/>
      <c r="Q96" s="255"/>
      <c r="R96" s="188"/>
      <c r="S96" s="188"/>
    </row>
    <row r="97" spans="1:19" s="210" customFormat="1" ht="24.75" customHeight="1" x14ac:dyDescent="0.25">
      <c r="A97" s="456" t="s">
        <v>300</v>
      </c>
      <c r="B97" s="457"/>
      <c r="C97" s="457"/>
      <c r="D97" s="457"/>
      <c r="E97" s="457"/>
      <c r="F97" s="457"/>
      <c r="G97" s="457"/>
      <c r="H97" s="457"/>
      <c r="I97" s="457"/>
      <c r="J97" s="457"/>
      <c r="K97" s="457"/>
      <c r="L97" s="457"/>
      <c r="M97" s="457"/>
      <c r="N97" s="457"/>
      <c r="O97" s="457"/>
      <c r="P97" s="457"/>
      <c r="Q97" s="457"/>
      <c r="R97" s="457"/>
      <c r="S97" s="457"/>
    </row>
    <row r="98" spans="1:19" s="5" customFormat="1" ht="7.5" customHeight="1" thickBot="1" x14ac:dyDescent="0.3">
      <c r="A98" s="83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Q98" s="111"/>
    </row>
    <row r="99" spans="1:19" s="210" customFormat="1" ht="102" customHeight="1" thickBot="1" x14ac:dyDescent="0.3">
      <c r="A99" s="263" t="s">
        <v>58</v>
      </c>
      <c r="B99" s="257" t="s">
        <v>378</v>
      </c>
      <c r="C99" s="257" t="s">
        <v>50</v>
      </c>
      <c r="D99" s="257" t="s">
        <v>153</v>
      </c>
      <c r="E99" s="257" t="s">
        <v>167</v>
      </c>
      <c r="F99" s="257" t="s">
        <v>10</v>
      </c>
      <c r="G99" s="257" t="s">
        <v>166</v>
      </c>
      <c r="H99" s="257" t="s">
        <v>179</v>
      </c>
      <c r="I99" s="257" t="s">
        <v>292</v>
      </c>
      <c r="J99" s="257" t="s">
        <v>180</v>
      </c>
      <c r="K99" s="257" t="s">
        <v>102</v>
      </c>
      <c r="L99" s="257" t="s">
        <v>127</v>
      </c>
      <c r="M99" s="258" t="s">
        <v>205</v>
      </c>
      <c r="N99" s="258" t="s">
        <v>232</v>
      </c>
      <c r="O99" s="258" t="s">
        <v>229</v>
      </c>
      <c r="P99" s="258" t="s">
        <v>228</v>
      </c>
      <c r="Q99" s="292" t="s">
        <v>272</v>
      </c>
      <c r="R99" s="337" t="s">
        <v>357</v>
      </c>
      <c r="S99" s="337" t="s">
        <v>427</v>
      </c>
    </row>
    <row r="100" spans="1:19" s="65" customFormat="1" ht="22.5" customHeight="1" x14ac:dyDescent="0.25">
      <c r="A100" s="466" t="s">
        <v>208</v>
      </c>
      <c r="B100" s="467"/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</row>
    <row r="101" spans="1:19" s="65" customFormat="1" ht="27.75" customHeight="1" thickBot="1" x14ac:dyDescent="0.3">
      <c r="A101" s="468"/>
      <c r="B101" s="469"/>
      <c r="C101" s="469"/>
      <c r="D101" s="469"/>
      <c r="E101" s="469"/>
      <c r="F101" s="469"/>
      <c r="G101" s="469"/>
      <c r="H101" s="469"/>
      <c r="I101" s="469"/>
      <c r="J101" s="469"/>
      <c r="K101" s="469"/>
      <c r="L101" s="469"/>
      <c r="M101" s="469"/>
      <c r="N101" s="469"/>
      <c r="O101" s="469"/>
      <c r="P101" s="469"/>
      <c r="Q101" s="469"/>
      <c r="R101" s="469"/>
      <c r="S101" s="469"/>
    </row>
    <row r="102" spans="1:19" s="210" customFormat="1" ht="20.25" customHeight="1" x14ac:dyDescent="0.25">
      <c r="A102" s="458" t="s">
        <v>301</v>
      </c>
      <c r="B102" s="374"/>
      <c r="C102" s="374"/>
      <c r="D102" s="374"/>
      <c r="E102" s="374"/>
      <c r="F102" s="374"/>
      <c r="G102" s="374"/>
      <c r="H102" s="374"/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</row>
    <row r="103" spans="1:19" s="5" customFormat="1" ht="8.25" customHeight="1" x14ac:dyDescent="0.25">
      <c r="A103" s="132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</row>
    <row r="104" spans="1:19" s="65" customFormat="1" ht="86.25" customHeight="1" x14ac:dyDescent="0.25">
      <c r="A104" s="64"/>
      <c r="B104" s="118" t="s">
        <v>11</v>
      </c>
      <c r="D104" s="297"/>
      <c r="F104" s="211" t="s">
        <v>268</v>
      </c>
      <c r="G104" s="211" t="s">
        <v>269</v>
      </c>
      <c r="H104" s="211" t="s">
        <v>183</v>
      </c>
      <c r="I104" s="211" t="s">
        <v>423</v>
      </c>
      <c r="J104" s="211" t="s">
        <v>424</v>
      </c>
      <c r="K104" s="211" t="s">
        <v>425</v>
      </c>
      <c r="L104" s="211" t="s">
        <v>426</v>
      </c>
      <c r="M104" s="212" t="s">
        <v>184</v>
      </c>
      <c r="N104" s="211" t="s">
        <v>404</v>
      </c>
      <c r="P104" s="412" t="s">
        <v>210</v>
      </c>
      <c r="Q104" s="412"/>
      <c r="R104" s="412"/>
      <c r="S104" s="214"/>
    </row>
    <row r="105" spans="1:19" s="65" customFormat="1" ht="7.5" customHeight="1" x14ac:dyDescent="0.25">
      <c r="A105" s="66"/>
      <c r="B105" s="67"/>
      <c r="F105" s="67"/>
      <c r="G105" s="67"/>
      <c r="H105" s="69"/>
      <c r="I105" s="67"/>
      <c r="J105" s="67"/>
      <c r="K105" s="67"/>
      <c r="M105" s="67"/>
      <c r="O105" s="251"/>
      <c r="P105" s="251"/>
      <c r="Q105" s="251"/>
      <c r="R105" s="251"/>
      <c r="S105" s="214"/>
    </row>
    <row r="106" spans="1:19" s="65" customFormat="1" ht="17.25" customHeight="1" x14ac:dyDescent="0.25">
      <c r="A106" s="70"/>
      <c r="E106" s="71" t="s">
        <v>9</v>
      </c>
      <c r="F106" s="72"/>
      <c r="G106" s="72"/>
      <c r="H106" s="72">
        <f>+H108+H113</f>
        <v>0</v>
      </c>
      <c r="I106" s="72">
        <f t="shared" ref="I106:N106" si="0">+I108+I113</f>
        <v>0</v>
      </c>
      <c r="J106" s="72">
        <f t="shared" si="0"/>
        <v>0</v>
      </c>
      <c r="K106" s="72">
        <f t="shared" si="0"/>
        <v>0</v>
      </c>
      <c r="L106" s="72">
        <f t="shared" si="0"/>
        <v>0</v>
      </c>
      <c r="M106" s="72">
        <f t="shared" si="0"/>
        <v>0</v>
      </c>
      <c r="N106" s="72">
        <f t="shared" si="0"/>
        <v>0</v>
      </c>
      <c r="O106" s="251"/>
      <c r="P106" s="251"/>
      <c r="Q106" s="251"/>
      <c r="R106" s="251"/>
      <c r="S106" s="214"/>
    </row>
    <row r="107" spans="1:19" s="65" customFormat="1" ht="9.75" customHeight="1" x14ac:dyDescent="0.25">
      <c r="A107" s="70"/>
      <c r="B107" s="71"/>
      <c r="F107" s="73"/>
      <c r="G107" s="73"/>
      <c r="H107" s="73"/>
      <c r="I107" s="73"/>
      <c r="J107" s="73"/>
      <c r="K107" s="73"/>
      <c r="M107" s="73"/>
    </row>
    <row r="108" spans="1:19" s="65" customFormat="1" ht="15.75" customHeight="1" x14ac:dyDescent="0.25">
      <c r="A108" s="64"/>
      <c r="B108" s="74"/>
      <c r="E108" s="75" t="s">
        <v>115</v>
      </c>
      <c r="F108" s="72"/>
      <c r="G108" s="72"/>
      <c r="H108" s="72">
        <f>SUM(H109:H111)</f>
        <v>0</v>
      </c>
      <c r="I108" s="72">
        <f t="shared" ref="I108:N108" si="1">SUM(I109:I111)</f>
        <v>0</v>
      </c>
      <c r="J108" s="72">
        <f t="shared" si="1"/>
        <v>0</v>
      </c>
      <c r="K108" s="72">
        <f t="shared" si="1"/>
        <v>0</v>
      </c>
      <c r="L108" s="72">
        <f t="shared" si="1"/>
        <v>0</v>
      </c>
      <c r="M108" s="72">
        <f t="shared" si="1"/>
        <v>0</v>
      </c>
      <c r="N108" s="72">
        <f t="shared" si="1"/>
        <v>0</v>
      </c>
      <c r="P108" s="247" t="s">
        <v>211</v>
      </c>
      <c r="Q108" s="248"/>
      <c r="R108" s="247" t="s">
        <v>218</v>
      </c>
      <c r="S108" s="248"/>
    </row>
    <row r="109" spans="1:19" s="65" customFormat="1" ht="15.75" customHeight="1" x14ac:dyDescent="0.25">
      <c r="A109" s="64"/>
      <c r="B109" s="76"/>
      <c r="E109" s="77" t="s">
        <v>156</v>
      </c>
      <c r="F109" s="78"/>
      <c r="G109" s="78"/>
      <c r="H109" s="72">
        <f>+F109+G109</f>
        <v>0</v>
      </c>
      <c r="I109" s="78"/>
      <c r="J109" s="78"/>
      <c r="K109" s="78"/>
      <c r="L109" s="78"/>
      <c r="M109" s="72">
        <f>+H109+I109+J109+K109+L109</f>
        <v>0</v>
      </c>
      <c r="N109" s="252"/>
      <c r="P109" s="249"/>
      <c r="Q109" s="250"/>
      <c r="R109" s="249"/>
      <c r="S109" s="250"/>
    </row>
    <row r="110" spans="1:19" s="65" customFormat="1" ht="15.75" customHeight="1" x14ac:dyDescent="0.25">
      <c r="A110" s="64"/>
      <c r="B110" s="76"/>
      <c r="E110" s="77" t="s">
        <v>116</v>
      </c>
      <c r="F110" s="78"/>
      <c r="G110" s="78"/>
      <c r="H110" s="72">
        <f t="shared" ref="H110:H111" si="2">+F110+G110</f>
        <v>0</v>
      </c>
      <c r="I110" s="78"/>
      <c r="J110" s="78"/>
      <c r="K110" s="78"/>
      <c r="L110" s="78"/>
      <c r="M110" s="72">
        <f t="shared" ref="M110:M111" si="3">+H110+I110+J110+K110+L110</f>
        <v>0</v>
      </c>
      <c r="N110" s="252"/>
      <c r="P110" s="242"/>
      <c r="Q110" s="243"/>
      <c r="R110" s="249"/>
      <c r="S110" s="250"/>
    </row>
    <row r="111" spans="1:19" s="65" customFormat="1" ht="15.75" customHeight="1" x14ac:dyDescent="0.25">
      <c r="A111" s="64"/>
      <c r="B111" s="76"/>
      <c r="E111" s="77" t="s">
        <v>159</v>
      </c>
      <c r="F111" s="78"/>
      <c r="G111" s="78"/>
      <c r="H111" s="72">
        <f t="shared" si="2"/>
        <v>0</v>
      </c>
      <c r="I111" s="78"/>
      <c r="J111" s="78"/>
      <c r="K111" s="78"/>
      <c r="L111" s="78"/>
      <c r="M111" s="72">
        <f t="shared" si="3"/>
        <v>0</v>
      </c>
      <c r="N111" s="252"/>
      <c r="P111" s="249"/>
      <c r="Q111" s="250"/>
      <c r="R111" s="249"/>
      <c r="S111" s="250"/>
    </row>
    <row r="112" spans="1:19" s="65" customFormat="1" ht="8.25" customHeight="1" x14ac:dyDescent="0.25">
      <c r="A112" s="79"/>
      <c r="B112" s="76"/>
      <c r="F112" s="15"/>
      <c r="G112" s="15"/>
      <c r="H112" s="15"/>
      <c r="I112" s="15"/>
      <c r="J112" s="15"/>
      <c r="K112" s="15"/>
      <c r="L112" s="15"/>
      <c r="M112" s="15"/>
    </row>
    <row r="113" spans="1:19" s="65" customFormat="1" ht="15.75" customHeight="1" x14ac:dyDescent="0.25">
      <c r="A113" s="64"/>
      <c r="B113" s="74"/>
      <c r="E113" s="75" t="s">
        <v>117</v>
      </c>
      <c r="F113" s="142"/>
      <c r="G113" s="142"/>
      <c r="H113" s="142">
        <f>SUM(H114:H117)</f>
        <v>0</v>
      </c>
      <c r="I113" s="142">
        <f t="shared" ref="I113:N113" si="4">SUM(I114:I117)</f>
        <v>0</v>
      </c>
      <c r="J113" s="142">
        <f t="shared" si="4"/>
        <v>0</v>
      </c>
      <c r="K113" s="142">
        <f t="shared" si="4"/>
        <v>0</v>
      </c>
      <c r="L113" s="142">
        <f t="shared" si="4"/>
        <v>0</v>
      </c>
      <c r="M113" s="142">
        <f t="shared" si="4"/>
        <v>0</v>
      </c>
      <c r="N113" s="142">
        <f t="shared" si="4"/>
        <v>0</v>
      </c>
    </row>
    <row r="114" spans="1:19" s="65" customFormat="1" ht="15.75" customHeight="1" x14ac:dyDescent="0.25">
      <c r="A114" s="64"/>
      <c r="B114" s="76"/>
      <c r="E114" s="77" t="s">
        <v>118</v>
      </c>
      <c r="F114" s="78"/>
      <c r="G114" s="78"/>
      <c r="H114" s="72">
        <f t="shared" ref="H114:H117" si="5">+F114+G114</f>
        <v>0</v>
      </c>
      <c r="I114" s="78"/>
      <c r="J114" s="78"/>
      <c r="K114" s="78"/>
      <c r="L114" s="78"/>
      <c r="M114" s="72"/>
      <c r="N114" s="252"/>
    </row>
    <row r="115" spans="1:19" s="65" customFormat="1" ht="15.75" customHeight="1" x14ac:dyDescent="0.25">
      <c r="A115" s="64"/>
      <c r="B115" s="134"/>
      <c r="D115" s="134"/>
      <c r="E115" s="213" t="s">
        <v>209</v>
      </c>
      <c r="F115" s="78"/>
      <c r="G115" s="78"/>
      <c r="H115" s="72">
        <f t="shared" si="5"/>
        <v>0</v>
      </c>
      <c r="I115" s="78"/>
      <c r="J115" s="78"/>
      <c r="K115" s="78"/>
      <c r="L115" s="78"/>
      <c r="M115" s="72"/>
      <c r="N115" s="252"/>
      <c r="O115" s="189"/>
      <c r="P115" s="189"/>
      <c r="Q115" s="189"/>
      <c r="R115" s="189"/>
      <c r="S115" s="189"/>
    </row>
    <row r="116" spans="1:19" s="65" customFormat="1" ht="15.75" customHeight="1" x14ac:dyDescent="0.25">
      <c r="A116" s="64"/>
      <c r="B116" s="76"/>
      <c r="E116" s="177" t="s">
        <v>119</v>
      </c>
      <c r="F116" s="78"/>
      <c r="G116" s="78"/>
      <c r="H116" s="72">
        <f t="shared" si="5"/>
        <v>0</v>
      </c>
      <c r="I116" s="78"/>
      <c r="J116" s="78"/>
      <c r="K116" s="78"/>
      <c r="L116" s="78"/>
      <c r="M116" s="72"/>
      <c r="N116" s="252"/>
      <c r="O116" s="189"/>
    </row>
    <row r="117" spans="1:19" s="65" customFormat="1" ht="15.75" customHeight="1" x14ac:dyDescent="0.25">
      <c r="A117" s="64"/>
      <c r="B117" s="76"/>
      <c r="E117" s="77" t="s">
        <v>159</v>
      </c>
      <c r="F117" s="78"/>
      <c r="G117" s="78"/>
      <c r="H117" s="72">
        <f t="shared" si="5"/>
        <v>0</v>
      </c>
      <c r="I117" s="78"/>
      <c r="J117" s="78"/>
      <c r="K117" s="78"/>
      <c r="L117" s="78"/>
      <c r="M117" s="72"/>
      <c r="N117" s="252"/>
    </row>
    <row r="118" spans="1:19" s="65" customFormat="1" ht="8.25" customHeight="1" x14ac:dyDescent="0.25">
      <c r="A118" s="2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1:19" s="5" customFormat="1" ht="14.25" customHeight="1" x14ac:dyDescent="0.25">
      <c r="A119" s="406" t="s">
        <v>3</v>
      </c>
      <c r="B119" s="407"/>
      <c r="C119" s="407"/>
      <c r="D119" s="407"/>
      <c r="E119" s="407"/>
      <c r="F119" s="407"/>
      <c r="G119" s="407"/>
      <c r="H119" s="407"/>
      <c r="I119" s="407"/>
      <c r="J119" s="407"/>
      <c r="K119" s="407"/>
      <c r="L119" s="407"/>
      <c r="M119" s="407"/>
      <c r="N119" s="407"/>
      <c r="O119" s="407"/>
      <c r="P119" s="407"/>
      <c r="Q119" s="407"/>
      <c r="R119" s="280"/>
      <c r="S119" s="280"/>
    </row>
    <row r="120" spans="1:19" s="215" customFormat="1" ht="15" customHeight="1" thickBot="1" x14ac:dyDescent="0.3">
      <c r="A120" s="413" t="s">
        <v>302</v>
      </c>
      <c r="B120" s="414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  <c r="P120" s="414"/>
      <c r="Q120" s="414"/>
      <c r="R120" s="414"/>
      <c r="S120" s="414"/>
    </row>
    <row r="121" spans="1:19" ht="6.75" customHeight="1" thickBot="1" x14ac:dyDescent="0.3">
      <c r="A121" s="195"/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2"/>
      <c r="S121" s="2"/>
    </row>
    <row r="122" spans="1:19" ht="21.75" customHeight="1" x14ac:dyDescent="0.25">
      <c r="A122" s="458" t="s">
        <v>382</v>
      </c>
      <c r="B122" s="374"/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  <c r="M122" s="374"/>
      <c r="N122" s="374"/>
      <c r="O122" s="374"/>
      <c r="P122" s="374"/>
      <c r="Q122" s="374"/>
      <c r="R122" s="374"/>
      <c r="S122" s="374"/>
    </row>
    <row r="123" spans="1:19" ht="6.75" customHeight="1" x14ac:dyDescent="0.25">
      <c r="A123" s="195"/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2"/>
      <c r="S123" s="2"/>
    </row>
    <row r="124" spans="1:19" ht="25.5" customHeight="1" x14ac:dyDescent="0.25">
      <c r="A124" s="195"/>
      <c r="B124" s="338" t="s">
        <v>359</v>
      </c>
      <c r="C124" s="65"/>
      <c r="D124" s="308"/>
      <c r="E124" s="308"/>
      <c r="F124" s="308"/>
      <c r="G124" s="309"/>
      <c r="H124" s="192"/>
      <c r="I124" s="338" t="s">
        <v>361</v>
      </c>
      <c r="J124" s="308"/>
      <c r="K124" s="308"/>
      <c r="L124" s="308"/>
      <c r="M124" s="309"/>
      <c r="N124" s="192"/>
      <c r="O124" s="192"/>
      <c r="P124" s="192"/>
      <c r="Q124" s="192"/>
      <c r="R124" s="2"/>
      <c r="S124" s="2"/>
    </row>
    <row r="125" spans="1:19" ht="7.5" customHeight="1" x14ac:dyDescent="0.25">
      <c r="A125" s="195"/>
      <c r="B125" s="308"/>
      <c r="C125" s="65"/>
      <c r="D125" s="308"/>
      <c r="E125" s="308"/>
      <c r="F125" s="308"/>
      <c r="G125" s="308"/>
      <c r="H125" s="192"/>
      <c r="I125" s="65"/>
      <c r="J125" s="308"/>
      <c r="K125" s="308"/>
      <c r="L125" s="308"/>
      <c r="M125" s="308"/>
      <c r="N125" s="192"/>
      <c r="O125" s="192"/>
      <c r="P125" s="192"/>
      <c r="Q125" s="192"/>
      <c r="R125" s="2"/>
      <c r="S125" s="2"/>
    </row>
    <row r="126" spans="1:19" ht="13.5" customHeight="1" x14ac:dyDescent="0.25">
      <c r="A126" s="195"/>
      <c r="B126" s="459" t="s">
        <v>360</v>
      </c>
      <c r="C126" s="459"/>
      <c r="D126" s="459"/>
      <c r="E126" s="459"/>
      <c r="F126" s="459"/>
      <c r="G126" s="470"/>
      <c r="H126" s="192"/>
      <c r="I126" s="459" t="s">
        <v>362</v>
      </c>
      <c r="J126" s="459"/>
      <c r="K126" s="459"/>
      <c r="L126" s="459"/>
      <c r="M126" s="470"/>
      <c r="N126" s="192"/>
      <c r="O126" s="192"/>
      <c r="P126" s="192"/>
      <c r="Q126" s="192"/>
      <c r="R126" s="2"/>
      <c r="S126" s="2"/>
    </row>
    <row r="127" spans="1:19" ht="13.5" customHeight="1" x14ac:dyDescent="0.25">
      <c r="A127" s="195"/>
      <c r="B127" s="459"/>
      <c r="C127" s="459"/>
      <c r="D127" s="459"/>
      <c r="E127" s="459"/>
      <c r="F127" s="459"/>
      <c r="G127" s="471"/>
      <c r="H127" s="192"/>
      <c r="I127" s="459"/>
      <c r="J127" s="459"/>
      <c r="K127" s="459"/>
      <c r="L127" s="459"/>
      <c r="M127" s="471"/>
      <c r="N127" s="192"/>
      <c r="O127" s="192"/>
      <c r="P127" s="192"/>
      <c r="Q127" s="192"/>
      <c r="R127" s="2"/>
      <c r="S127" s="2"/>
    </row>
    <row r="128" spans="1:19" ht="13.5" customHeight="1" x14ac:dyDescent="0.25">
      <c r="A128" s="195"/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2"/>
      <c r="S128" s="2"/>
    </row>
    <row r="129" spans="1:19" ht="15.75" customHeight="1" thickBot="1" x14ac:dyDescent="0.3">
      <c r="A129" s="415" t="s">
        <v>384</v>
      </c>
      <c r="B129" s="416"/>
      <c r="C129" s="416"/>
      <c r="D129" s="416"/>
      <c r="E129" s="416"/>
      <c r="F129" s="416"/>
      <c r="G129" s="416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ht="6" customHeight="1" x14ac:dyDescent="0.25">
      <c r="A130" s="259"/>
      <c r="B130" s="260"/>
      <c r="C130" s="3"/>
      <c r="D130" s="3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3"/>
      <c r="P130" s="3"/>
      <c r="Q130" s="3"/>
      <c r="R130" s="3"/>
      <c r="S130" s="3"/>
    </row>
    <row r="131" spans="1:19" ht="14.25" customHeight="1" x14ac:dyDescent="0.25">
      <c r="A131" s="82"/>
      <c r="B131" s="76"/>
      <c r="C131" s="191" t="s">
        <v>125</v>
      </c>
      <c r="D131" s="190"/>
      <c r="E131" s="80"/>
      <c r="F131" s="2"/>
      <c r="G131" s="340" t="s">
        <v>5</v>
      </c>
      <c r="H131" s="2"/>
      <c r="I131" s="340" t="s">
        <v>4</v>
      </c>
      <c r="J131" s="2"/>
      <c r="K131" s="340" t="s">
        <v>185</v>
      </c>
      <c r="L131" s="61"/>
      <c r="M131" s="15"/>
      <c r="N131" s="15"/>
      <c r="O131" s="2"/>
      <c r="P131" s="2"/>
      <c r="Q131" s="2"/>
      <c r="R131" s="2"/>
      <c r="S131" s="2"/>
    </row>
    <row r="132" spans="1:19" ht="7.5" customHeight="1" x14ac:dyDescent="0.25">
      <c r="A132" s="21"/>
      <c r="B132" s="76"/>
      <c r="C132" s="80"/>
      <c r="D132" s="76"/>
      <c r="E132" s="80"/>
      <c r="F132" s="2"/>
      <c r="G132" s="61"/>
      <c r="H132" s="2"/>
      <c r="I132" s="61"/>
      <c r="J132" s="2"/>
      <c r="K132" s="193"/>
      <c r="L132" s="68"/>
      <c r="M132" s="15"/>
      <c r="N132" s="15"/>
      <c r="O132" s="2"/>
      <c r="P132" s="2"/>
      <c r="Q132" s="2"/>
      <c r="R132" s="2"/>
      <c r="S132" s="2"/>
    </row>
    <row r="133" spans="1:19" ht="15" customHeight="1" x14ac:dyDescent="0.25">
      <c r="A133" s="21"/>
      <c r="B133" s="76"/>
      <c r="C133" s="12"/>
      <c r="D133" s="80"/>
      <c r="E133" s="2"/>
      <c r="F133" s="306" t="s">
        <v>120</v>
      </c>
      <c r="G133" s="216">
        <f>SUM(G134:G135)</f>
        <v>0</v>
      </c>
      <c r="H133" s="2"/>
      <c r="I133" s="216">
        <f>SUM(I134:I135)</f>
        <v>0</v>
      </c>
      <c r="J133" s="2"/>
      <c r="K133" s="216">
        <f>SUM(K134:K135)</f>
        <v>0</v>
      </c>
      <c r="L133" s="84"/>
      <c r="M133" s="15"/>
      <c r="N133" s="15"/>
      <c r="O133" s="2"/>
      <c r="P133" s="2"/>
      <c r="Q133" s="2"/>
      <c r="R133" s="2"/>
      <c r="S133" s="2"/>
    </row>
    <row r="134" spans="1:19" ht="14.25" customHeight="1" x14ac:dyDescent="0.25">
      <c r="A134" s="85"/>
      <c r="B134" s="15"/>
      <c r="C134" s="12"/>
      <c r="D134" s="80"/>
      <c r="E134" s="2"/>
      <c r="F134" s="307" t="s">
        <v>46</v>
      </c>
      <c r="G134" s="86"/>
      <c r="H134" s="2"/>
      <c r="I134" s="86"/>
      <c r="J134" s="2"/>
      <c r="K134" s="194"/>
      <c r="L134" s="2"/>
      <c r="M134" s="339" t="s">
        <v>385</v>
      </c>
      <c r="N134" s="80"/>
      <c r="O134" s="339"/>
      <c r="P134" s="339"/>
      <c r="Q134" s="310"/>
      <c r="R134" s="310"/>
      <c r="S134" s="2"/>
    </row>
    <row r="135" spans="1:19" ht="14.25" customHeight="1" x14ac:dyDescent="0.25">
      <c r="A135" s="85"/>
      <c r="B135" s="15"/>
      <c r="C135" s="12"/>
      <c r="D135" s="80"/>
      <c r="E135" s="2"/>
      <c r="F135" s="307" t="s">
        <v>47</v>
      </c>
      <c r="G135" s="86"/>
      <c r="H135" s="2"/>
      <c r="I135" s="86"/>
      <c r="J135" s="2"/>
      <c r="K135" s="194"/>
      <c r="L135" s="2"/>
      <c r="M135" s="339" t="s">
        <v>386</v>
      </c>
      <c r="N135" s="80"/>
      <c r="O135" s="339"/>
      <c r="P135" s="339"/>
      <c r="Q135" s="310"/>
      <c r="R135" s="310"/>
      <c r="S135" s="2"/>
    </row>
    <row r="136" spans="1:19" ht="15" customHeight="1" x14ac:dyDescent="0.25">
      <c r="A136" s="21"/>
      <c r="B136" s="76"/>
      <c r="C136" s="80"/>
      <c r="D136" s="80"/>
      <c r="E136" s="2"/>
      <c r="F136" s="306" t="s">
        <v>121</v>
      </c>
      <c r="G136" s="86"/>
      <c r="H136" s="2"/>
      <c r="I136" s="86"/>
      <c r="J136" s="2"/>
      <c r="K136" s="194"/>
      <c r="L136" s="2"/>
      <c r="M136" s="80"/>
      <c r="N136" s="80"/>
      <c r="O136" s="339"/>
      <c r="P136" s="339"/>
      <c r="Q136" s="310"/>
      <c r="R136" s="310"/>
      <c r="S136" s="2"/>
    </row>
    <row r="137" spans="1:19" ht="15" customHeight="1" x14ac:dyDescent="0.25">
      <c r="A137" s="83"/>
      <c r="B137" s="76"/>
      <c r="C137" s="12"/>
      <c r="D137" s="80"/>
      <c r="E137" s="2"/>
      <c r="F137" s="306" t="s">
        <v>122</v>
      </c>
      <c r="G137" s="86"/>
      <c r="H137" s="2"/>
      <c r="I137" s="86"/>
      <c r="J137" s="2"/>
      <c r="K137" s="194"/>
      <c r="L137" s="120"/>
      <c r="M137" s="15"/>
      <c r="N137" s="15"/>
      <c r="O137" s="2"/>
      <c r="P137" s="2"/>
      <c r="Q137" s="2"/>
      <c r="R137" s="2"/>
      <c r="S137" s="2"/>
    </row>
    <row r="138" spans="1:19" ht="15" customHeight="1" x14ac:dyDescent="0.25">
      <c r="A138" s="21"/>
      <c r="B138" s="76"/>
      <c r="C138" s="55"/>
      <c r="D138" s="80"/>
      <c r="E138" s="2"/>
      <c r="F138" s="306" t="s">
        <v>123</v>
      </c>
      <c r="G138" s="86"/>
      <c r="H138" s="2"/>
      <c r="I138" s="86"/>
      <c r="J138" s="2"/>
      <c r="K138" s="194"/>
      <c r="L138" s="87"/>
      <c r="M138" s="293"/>
      <c r="N138" s="15"/>
      <c r="O138" s="2"/>
      <c r="P138" s="2"/>
      <c r="Q138" s="2"/>
      <c r="R138" s="2"/>
      <c r="S138" s="2"/>
    </row>
    <row r="139" spans="1:19" ht="15.75" customHeight="1" x14ac:dyDescent="0.25">
      <c r="A139" s="21"/>
      <c r="B139" s="76"/>
      <c r="C139" s="55"/>
      <c r="D139" s="80"/>
      <c r="E139" s="2"/>
      <c r="F139" s="306" t="s">
        <v>147</v>
      </c>
      <c r="G139" s="86"/>
      <c r="H139" s="2"/>
      <c r="I139" s="86"/>
      <c r="J139" s="2"/>
      <c r="K139" s="194"/>
      <c r="L139" s="120"/>
      <c r="M139" s="15"/>
      <c r="N139" s="15"/>
      <c r="O139" s="2"/>
      <c r="P139" s="2"/>
      <c r="Q139" s="2"/>
      <c r="R139" s="2"/>
      <c r="S139" s="2"/>
    </row>
    <row r="140" spans="1:19" s="215" customFormat="1" ht="14.25" customHeight="1" x14ac:dyDescent="0.25">
      <c r="A140" s="21"/>
      <c r="B140" s="76"/>
      <c r="C140" s="55"/>
      <c r="D140" s="15"/>
      <c r="E140" s="15"/>
      <c r="F140" s="306" t="s">
        <v>220</v>
      </c>
      <c r="G140" s="86"/>
      <c r="H140" s="15"/>
      <c r="I140" s="86"/>
      <c r="J140" s="15"/>
      <c r="K140" s="86"/>
      <c r="L140" s="120"/>
      <c r="M140" s="15"/>
      <c r="N140" s="15"/>
      <c r="O140" s="80"/>
      <c r="P140" s="80"/>
      <c r="Q140" s="80"/>
      <c r="R140" s="80"/>
      <c r="S140" s="80"/>
    </row>
    <row r="141" spans="1:19" ht="15" customHeight="1" x14ac:dyDescent="0.25">
      <c r="A141" s="21"/>
      <c r="B141" s="76"/>
      <c r="C141" s="55"/>
      <c r="D141" s="80"/>
      <c r="E141" s="2"/>
      <c r="F141" s="306" t="s">
        <v>381</v>
      </c>
      <c r="G141" s="86"/>
      <c r="H141" s="2"/>
      <c r="I141" s="86"/>
      <c r="J141" s="2"/>
      <c r="K141" s="86"/>
      <c r="L141" s="120"/>
      <c r="M141" s="15"/>
      <c r="N141" s="15"/>
      <c r="O141" s="2"/>
      <c r="P141" s="2"/>
      <c r="Q141" s="2"/>
      <c r="R141" s="2"/>
      <c r="S141" s="2"/>
    </row>
    <row r="142" spans="1:19" s="2" customFormat="1" ht="14.25" customHeight="1" x14ac:dyDescent="0.25">
      <c r="A142" s="424" t="s">
        <v>3</v>
      </c>
      <c r="B142" s="425"/>
      <c r="C142" s="425"/>
      <c r="D142" s="425"/>
      <c r="E142" s="425"/>
      <c r="F142" s="425"/>
      <c r="G142" s="425"/>
      <c r="H142" s="425"/>
      <c r="I142" s="425"/>
      <c r="J142" s="425"/>
      <c r="K142" s="425"/>
      <c r="L142" s="425"/>
      <c r="M142" s="425"/>
      <c r="N142" s="425"/>
      <c r="O142" s="425"/>
      <c r="P142" s="425"/>
      <c r="Q142" s="425"/>
      <c r="R142" s="425"/>
      <c r="S142" s="425"/>
    </row>
    <row r="143" spans="1:19" s="311" customFormat="1" ht="14.25" customHeight="1" x14ac:dyDescent="0.25">
      <c r="A143" s="415" t="s">
        <v>388</v>
      </c>
      <c r="B143" s="416"/>
      <c r="C143" s="416"/>
      <c r="D143" s="416"/>
      <c r="E143" s="416"/>
      <c r="F143" s="416"/>
      <c r="G143" s="416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2" customFormat="1" ht="4.5" customHeight="1" x14ac:dyDescent="0.25">
      <c r="A144" s="261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</row>
    <row r="145" spans="1:19" s="265" customFormat="1" ht="28.5" customHeight="1" x14ac:dyDescent="0.25">
      <c r="A145" s="417" t="s">
        <v>383</v>
      </c>
      <c r="B145" s="418"/>
      <c r="C145" s="419" t="s">
        <v>363</v>
      </c>
      <c r="D145" s="419"/>
      <c r="E145" s="419"/>
      <c r="F145" s="419" t="s">
        <v>364</v>
      </c>
      <c r="G145" s="419"/>
      <c r="H145" s="420" t="s">
        <v>367</v>
      </c>
      <c r="I145" s="419"/>
      <c r="J145" s="421" t="s">
        <v>365</v>
      </c>
      <c r="K145" s="422"/>
      <c r="L145" s="423"/>
      <c r="M145" s="476" t="s">
        <v>366</v>
      </c>
      <c r="N145" s="476"/>
      <c r="O145" s="341" t="s">
        <v>405</v>
      </c>
      <c r="Q145" s="264"/>
    </row>
    <row r="146" spans="1:19" s="2" customFormat="1" ht="14.25" customHeight="1" x14ac:dyDescent="0.25">
      <c r="A146" s="429"/>
      <c r="B146" s="430"/>
      <c r="C146" s="431"/>
      <c r="D146" s="432"/>
      <c r="E146" s="430"/>
      <c r="F146" s="431"/>
      <c r="G146" s="430"/>
      <c r="H146" s="431"/>
      <c r="I146" s="430"/>
      <c r="J146" s="431"/>
      <c r="K146" s="432"/>
      <c r="L146" s="430"/>
      <c r="M146" s="477"/>
      <c r="N146" s="478"/>
      <c r="O146" s="63"/>
      <c r="Q146" s="262"/>
    </row>
    <row r="147" spans="1:19" s="2" customFormat="1" ht="14.25" customHeight="1" x14ac:dyDescent="0.25">
      <c r="A147" s="429"/>
      <c r="B147" s="430"/>
      <c r="C147" s="431"/>
      <c r="D147" s="432"/>
      <c r="E147" s="430"/>
      <c r="F147" s="431"/>
      <c r="G147" s="430"/>
      <c r="H147" s="431"/>
      <c r="I147" s="430"/>
      <c r="J147" s="431"/>
      <c r="K147" s="432"/>
      <c r="L147" s="430"/>
      <c r="M147" s="477"/>
      <c r="N147" s="478"/>
      <c r="O147" s="63"/>
      <c r="Q147" s="262"/>
    </row>
    <row r="148" spans="1:19" s="2" customFormat="1" ht="14.25" customHeight="1" x14ac:dyDescent="0.25">
      <c r="A148" s="429"/>
      <c r="B148" s="430"/>
      <c r="C148" s="431"/>
      <c r="D148" s="432"/>
      <c r="E148" s="430"/>
      <c r="F148" s="431"/>
      <c r="G148" s="430"/>
      <c r="H148" s="431"/>
      <c r="I148" s="430"/>
      <c r="J148" s="431"/>
      <c r="K148" s="432"/>
      <c r="L148" s="430"/>
      <c r="M148" s="477"/>
      <c r="N148" s="478"/>
      <c r="O148" s="63"/>
      <c r="Q148" s="262"/>
    </row>
    <row r="149" spans="1:19" s="2" customFormat="1" ht="14.25" customHeight="1" x14ac:dyDescent="0.25">
      <c r="A149" s="429"/>
      <c r="B149" s="430"/>
      <c r="C149" s="431"/>
      <c r="D149" s="432"/>
      <c r="E149" s="430"/>
      <c r="F149" s="431"/>
      <c r="G149" s="430"/>
      <c r="H149" s="431"/>
      <c r="I149" s="430"/>
      <c r="J149" s="431"/>
      <c r="K149" s="432"/>
      <c r="L149" s="430"/>
      <c r="M149" s="477"/>
      <c r="N149" s="478"/>
      <c r="O149" s="63"/>
      <c r="Q149" s="262"/>
    </row>
    <row r="150" spans="1:19" s="2" customFormat="1" ht="14.25" customHeight="1" x14ac:dyDescent="0.25">
      <c r="A150" s="454"/>
      <c r="B150" s="437"/>
      <c r="C150" s="436"/>
      <c r="D150" s="411"/>
      <c r="E150" s="437"/>
      <c r="F150" s="436"/>
      <c r="G150" s="437"/>
      <c r="H150" s="436"/>
      <c r="I150" s="437"/>
      <c r="J150" s="436"/>
      <c r="K150" s="411"/>
      <c r="L150" s="437"/>
      <c r="M150" s="452"/>
      <c r="N150" s="453"/>
      <c r="O150" s="312"/>
      <c r="Q150" s="262"/>
    </row>
    <row r="151" spans="1:19" s="2" customFormat="1" ht="14.25" customHeight="1" x14ac:dyDescent="0.25">
      <c r="A151" s="415" t="s">
        <v>387</v>
      </c>
      <c r="B151" s="416"/>
      <c r="C151" s="416"/>
      <c r="D151" s="416"/>
      <c r="E151" s="416"/>
      <c r="F151" s="416"/>
      <c r="G151" s="416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2" customFormat="1" ht="18.75" customHeight="1" x14ac:dyDescent="0.25">
      <c r="A152" s="426" t="s">
        <v>368</v>
      </c>
      <c r="B152" s="427"/>
      <c r="C152" s="428" t="s">
        <v>369</v>
      </c>
      <c r="D152" s="428"/>
      <c r="E152" s="428"/>
      <c r="F152" s="428" t="s">
        <v>370</v>
      </c>
      <c r="G152" s="428"/>
      <c r="H152" s="434" t="s">
        <v>371</v>
      </c>
      <c r="I152" s="435"/>
      <c r="J152" s="427"/>
      <c r="K152" s="266"/>
      <c r="L152" s="266"/>
      <c r="M152" s="267"/>
      <c r="N152" s="267"/>
      <c r="O152" s="267"/>
      <c r="P152" s="262"/>
      <c r="Q152" s="262"/>
    </row>
    <row r="153" spans="1:19" s="2" customFormat="1" ht="14.25" customHeight="1" x14ac:dyDescent="0.25">
      <c r="A153" s="429"/>
      <c r="B153" s="430"/>
      <c r="C153" s="431"/>
      <c r="D153" s="432"/>
      <c r="E153" s="430"/>
      <c r="F153" s="431"/>
      <c r="G153" s="430"/>
      <c r="H153" s="431"/>
      <c r="I153" s="432"/>
      <c r="J153" s="430"/>
      <c r="K153" s="268"/>
      <c r="L153" s="268"/>
      <c r="M153" s="433"/>
      <c r="N153" s="433"/>
      <c r="O153" s="433"/>
      <c r="P153" s="262"/>
      <c r="Q153" s="262"/>
    </row>
    <row r="154" spans="1:19" s="2" customFormat="1" ht="14.25" customHeight="1" x14ac:dyDescent="0.25">
      <c r="A154" s="429"/>
      <c r="B154" s="430"/>
      <c r="C154" s="431"/>
      <c r="D154" s="432"/>
      <c r="E154" s="430"/>
      <c r="F154" s="431"/>
      <c r="G154" s="430"/>
      <c r="H154" s="431"/>
      <c r="I154" s="432"/>
      <c r="J154" s="430"/>
      <c r="K154" s="268"/>
      <c r="L154" s="268"/>
      <c r="M154" s="455"/>
      <c r="N154" s="455"/>
      <c r="O154" s="455"/>
      <c r="P154" s="262"/>
      <c r="Q154" s="262"/>
    </row>
    <row r="155" spans="1:19" s="2" customFormat="1" ht="14.25" customHeight="1" x14ac:dyDescent="0.25">
      <c r="A155" s="429"/>
      <c r="B155" s="430"/>
      <c r="C155" s="431"/>
      <c r="D155" s="432"/>
      <c r="E155" s="430"/>
      <c r="F155" s="431"/>
      <c r="G155" s="430"/>
      <c r="H155" s="431"/>
      <c r="I155" s="432"/>
      <c r="J155" s="430"/>
      <c r="K155" s="268"/>
      <c r="L155" s="268"/>
      <c r="M155" s="433"/>
      <c r="N155" s="433"/>
      <c r="O155" s="433"/>
      <c r="P155" s="262"/>
      <c r="Q155" s="262"/>
    </row>
    <row r="156" spans="1:19" s="2" customFormat="1" ht="14.25" customHeight="1" x14ac:dyDescent="0.25">
      <c r="A156" s="429"/>
      <c r="B156" s="430"/>
      <c r="C156" s="431"/>
      <c r="D156" s="432"/>
      <c r="E156" s="430"/>
      <c r="F156" s="431"/>
      <c r="G156" s="430"/>
      <c r="H156" s="431"/>
      <c r="I156" s="432"/>
      <c r="J156" s="430"/>
      <c r="K156" s="268"/>
      <c r="L156" s="268"/>
      <c r="M156" s="433"/>
      <c r="N156" s="433"/>
      <c r="O156" s="433"/>
      <c r="P156" s="262"/>
      <c r="Q156" s="262"/>
    </row>
    <row r="157" spans="1:19" s="2" customFormat="1" ht="14.25" customHeight="1" x14ac:dyDescent="0.25">
      <c r="A157" s="429"/>
      <c r="B157" s="430"/>
      <c r="C157" s="431"/>
      <c r="D157" s="432"/>
      <c r="E157" s="430"/>
      <c r="F157" s="431"/>
      <c r="G157" s="430"/>
      <c r="H157" s="431"/>
      <c r="I157" s="432"/>
      <c r="J157" s="430"/>
      <c r="K157" s="268"/>
      <c r="L157" s="268"/>
      <c r="M157" s="433"/>
      <c r="N157" s="433"/>
      <c r="O157" s="433"/>
      <c r="P157" s="262"/>
      <c r="Q157" s="262"/>
    </row>
    <row r="158" spans="1:19" s="2" customFormat="1" ht="8.25" customHeight="1" thickBot="1" x14ac:dyDescent="0.3">
      <c r="A158" s="261"/>
      <c r="B158" s="262"/>
      <c r="C158" s="262"/>
      <c r="D158" s="262"/>
      <c r="E158" s="262"/>
      <c r="F158" s="262"/>
      <c r="G158" s="262"/>
      <c r="H158" s="262"/>
      <c r="I158" s="411"/>
      <c r="J158" s="411"/>
      <c r="K158" s="262"/>
      <c r="L158" s="262"/>
      <c r="M158" s="262"/>
      <c r="N158" s="262"/>
      <c r="O158" s="262"/>
      <c r="P158" s="262"/>
      <c r="Q158" s="262"/>
    </row>
    <row r="159" spans="1:19" s="217" customFormat="1" ht="21" customHeight="1" thickBot="1" x14ac:dyDescent="0.3">
      <c r="A159" s="409" t="s">
        <v>358</v>
      </c>
      <c r="B159" s="410"/>
      <c r="C159" s="410"/>
      <c r="D159" s="410"/>
      <c r="E159" s="410"/>
      <c r="F159" s="410"/>
      <c r="G159" s="410"/>
      <c r="H159" s="410"/>
      <c r="I159" s="410"/>
      <c r="J159" s="410"/>
      <c r="K159" s="410"/>
      <c r="L159" s="410"/>
      <c r="M159" s="410"/>
      <c r="N159" s="410"/>
      <c r="O159" s="410"/>
      <c r="P159" s="410"/>
      <c r="Q159" s="410"/>
      <c r="R159" s="410"/>
      <c r="S159" s="410"/>
    </row>
    <row r="160" spans="1:19" s="2" customFormat="1" ht="17.25" customHeight="1" x14ac:dyDescent="0.25">
      <c r="A160" s="199"/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196"/>
    </row>
    <row r="161" spans="1:19" s="80" customFormat="1" ht="33.75" customHeight="1" x14ac:dyDescent="0.25">
      <c r="A161" s="218"/>
      <c r="B161" s="405" t="s">
        <v>249</v>
      </c>
      <c r="C161" s="405"/>
      <c r="D161" s="225" t="s">
        <v>248</v>
      </c>
      <c r="E161" s="442" t="s">
        <v>240</v>
      </c>
      <c r="F161" s="443"/>
      <c r="G161" s="405" t="s">
        <v>241</v>
      </c>
      <c r="H161" s="405"/>
      <c r="I161" s="442" t="s">
        <v>242</v>
      </c>
      <c r="J161" s="443"/>
      <c r="K161" s="226" t="s">
        <v>243</v>
      </c>
      <c r="L161" s="226" t="s">
        <v>244</v>
      </c>
      <c r="M161" s="226" t="s">
        <v>247</v>
      </c>
      <c r="N161" s="226" t="s">
        <v>245</v>
      </c>
      <c r="O161" s="303" t="s">
        <v>246</v>
      </c>
      <c r="P161" s="442" t="s">
        <v>337</v>
      </c>
      <c r="Q161" s="443"/>
    </row>
    <row r="162" spans="1:19" s="80" customFormat="1" ht="17.25" customHeight="1" x14ac:dyDescent="0.25">
      <c r="A162" s="200"/>
      <c r="B162" s="448"/>
      <c r="C162" s="448"/>
      <c r="D162" s="197"/>
      <c r="E162" s="444"/>
      <c r="F162" s="445"/>
      <c r="G162" s="440"/>
      <c r="H162" s="440"/>
      <c r="I162" s="444"/>
      <c r="J162" s="445"/>
      <c r="K162" s="219"/>
      <c r="L162" s="219"/>
      <c r="M162" s="219"/>
      <c r="N162" s="219"/>
      <c r="O162" s="219"/>
      <c r="P162" s="440"/>
      <c r="Q162" s="440"/>
    </row>
    <row r="163" spans="1:19" s="80" customFormat="1" ht="17.25" customHeight="1" x14ac:dyDescent="0.25">
      <c r="A163" s="200"/>
      <c r="B163" s="448"/>
      <c r="C163" s="448"/>
      <c r="D163" s="197"/>
      <c r="E163" s="444"/>
      <c r="F163" s="445"/>
      <c r="G163" s="440"/>
      <c r="H163" s="440"/>
      <c r="I163" s="444"/>
      <c r="J163" s="445"/>
      <c r="K163" s="219"/>
      <c r="L163" s="219"/>
      <c r="M163" s="219"/>
      <c r="N163" s="219"/>
      <c r="O163" s="219"/>
      <c r="P163" s="440"/>
      <c r="Q163" s="440"/>
    </row>
    <row r="164" spans="1:19" s="80" customFormat="1" ht="17.25" customHeight="1" thickBot="1" x14ac:dyDescent="0.3">
      <c r="A164" s="200"/>
      <c r="B164" s="449"/>
      <c r="C164" s="449"/>
      <c r="D164" s="198"/>
      <c r="E164" s="446"/>
      <c r="F164" s="447"/>
      <c r="G164" s="441"/>
      <c r="H164" s="441"/>
      <c r="I164" s="446"/>
      <c r="J164" s="447"/>
      <c r="K164" s="220"/>
      <c r="L164" s="220"/>
      <c r="M164" s="220"/>
      <c r="N164" s="220"/>
      <c r="O164" s="220"/>
      <c r="P164" s="441"/>
      <c r="Q164" s="441"/>
    </row>
    <row r="165" spans="1:19" s="215" customFormat="1" ht="15.75" customHeight="1" thickBot="1" x14ac:dyDescent="0.3">
      <c r="A165" s="450" t="s">
        <v>188</v>
      </c>
      <c r="B165" s="451"/>
      <c r="C165" s="451"/>
      <c r="D165" s="451"/>
      <c r="E165" s="451"/>
      <c r="F165" s="451"/>
      <c r="G165" s="451"/>
      <c r="H165" s="451"/>
      <c r="I165" s="451"/>
      <c r="J165" s="451"/>
      <c r="K165" s="451"/>
      <c r="L165" s="451"/>
      <c r="M165" s="451"/>
      <c r="N165" s="451"/>
      <c r="O165" s="451"/>
      <c r="P165" s="451"/>
      <c r="Q165" s="451"/>
      <c r="R165" s="451"/>
      <c r="S165" s="451"/>
    </row>
    <row r="166" spans="1:19" s="215" customFormat="1" ht="15.75" customHeight="1" x14ac:dyDescent="0.25">
      <c r="A166" s="221" t="s">
        <v>234</v>
      </c>
      <c r="B166" s="221"/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80"/>
      <c r="S166" s="80"/>
    </row>
    <row r="167" spans="1:19" s="215" customFormat="1" ht="15.75" customHeight="1" x14ac:dyDescent="0.25">
      <c r="A167" s="223"/>
      <c r="B167" s="224" t="s">
        <v>237</v>
      </c>
      <c r="C167" s="222"/>
      <c r="D167" s="222" t="s">
        <v>239</v>
      </c>
      <c r="E167" s="80"/>
      <c r="F167" s="222" t="s">
        <v>236</v>
      </c>
      <c r="G167" s="222"/>
      <c r="H167" s="222" t="s">
        <v>235</v>
      </c>
      <c r="I167" s="222"/>
      <c r="J167" s="222" t="s">
        <v>238</v>
      </c>
      <c r="K167" s="222"/>
      <c r="L167" s="404" t="s">
        <v>262</v>
      </c>
      <c r="M167" s="404"/>
      <c r="N167" s="404"/>
      <c r="O167" s="404"/>
      <c r="P167" s="404"/>
      <c r="Q167" s="222"/>
      <c r="R167" s="80"/>
      <c r="S167" s="80"/>
    </row>
    <row r="168" spans="1:19" s="215" customFormat="1" ht="15.75" customHeight="1" x14ac:dyDescent="0.25">
      <c r="A168" s="223"/>
      <c r="B168" s="224"/>
      <c r="C168" s="222"/>
      <c r="D168" s="222"/>
      <c r="E168" s="80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80"/>
      <c r="S168" s="80"/>
    </row>
    <row r="169" spans="1:19" s="215" customFormat="1" ht="18.75" customHeight="1" x14ac:dyDescent="0.25">
      <c r="A169" s="227" t="s">
        <v>263</v>
      </c>
      <c r="B169" s="228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80"/>
      <c r="S169" s="80"/>
    </row>
    <row r="170" spans="1:19" s="215" customFormat="1" ht="13.5" customHeight="1" x14ac:dyDescent="0.25">
      <c r="A170" s="230" t="s">
        <v>271</v>
      </c>
      <c r="B170" s="231"/>
      <c r="C170" s="229"/>
      <c r="D170" s="231"/>
      <c r="E170" s="229"/>
      <c r="F170" s="229"/>
      <c r="G170" s="15"/>
      <c r="H170" s="15"/>
      <c r="I170" s="229"/>
      <c r="J170" s="15"/>
      <c r="K170" s="15"/>
      <c r="L170" s="231"/>
      <c r="M170" s="229"/>
      <c r="N170" s="229"/>
      <c r="O170" s="229"/>
      <c r="P170" s="229"/>
      <c r="Q170" s="229"/>
      <c r="R170" s="80"/>
      <c r="S170" s="80"/>
    </row>
    <row r="171" spans="1:19" s="215" customFormat="1" ht="15.75" customHeight="1" x14ac:dyDescent="0.25">
      <c r="A171" s="227" t="s">
        <v>264</v>
      </c>
      <c r="B171" s="229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80"/>
      <c r="S171" s="80"/>
    </row>
    <row r="172" spans="1:19" s="215" customFormat="1" ht="15.75" customHeight="1" x14ac:dyDescent="0.25">
      <c r="A172" s="230" t="s">
        <v>187</v>
      </c>
      <c r="B172" s="229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80"/>
      <c r="S172" s="80"/>
    </row>
    <row r="173" spans="1:19" ht="20.25" customHeight="1" x14ac:dyDescent="0.25">
      <c r="A173" s="438" t="s">
        <v>303</v>
      </c>
      <c r="B173" s="439"/>
      <c r="C173" s="439"/>
      <c r="D173" s="439"/>
      <c r="E173" s="439"/>
      <c r="F173" s="439"/>
      <c r="G173" s="439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ht="8.25" customHeight="1" x14ac:dyDescent="0.25">
      <c r="A174" s="438"/>
      <c r="B174" s="439"/>
      <c r="C174" s="439"/>
      <c r="D174" s="439"/>
      <c r="E174" s="439"/>
      <c r="F174" s="439"/>
      <c r="G174" s="439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ht="9" customHeight="1" x14ac:dyDescent="0.25">
      <c r="A175" s="159"/>
      <c r="B175" s="160"/>
      <c r="C175" s="160"/>
      <c r="D175" s="161"/>
      <c r="E175" s="161"/>
      <c r="F175" s="161"/>
      <c r="G175" s="161"/>
      <c r="H175" s="161"/>
      <c r="I175" s="160"/>
      <c r="J175" s="160"/>
      <c r="K175" s="161"/>
      <c r="L175" s="161"/>
      <c r="M175" s="161"/>
      <c r="N175" s="161"/>
      <c r="O175" s="135"/>
      <c r="P175" s="135"/>
      <c r="Q175" s="135"/>
      <c r="R175" s="2"/>
      <c r="S175" s="2"/>
    </row>
    <row r="176" spans="1:19" x14ac:dyDescent="0.25">
      <c r="A176" s="393" t="s">
        <v>70</v>
      </c>
      <c r="B176" s="394"/>
      <c r="C176" s="394"/>
      <c r="D176" s="395"/>
      <c r="E176" s="396"/>
      <c r="F176" s="396"/>
      <c r="G176" s="396"/>
      <c r="H176" s="397"/>
      <c r="I176" s="162"/>
      <c r="J176" s="52" t="s">
        <v>78</v>
      </c>
      <c r="K176" s="395"/>
      <c r="L176" s="396"/>
      <c r="M176" s="396"/>
      <c r="N176" s="397"/>
      <c r="O176" s="38"/>
      <c r="P176" s="38"/>
      <c r="Q176" s="38"/>
      <c r="R176" s="2"/>
      <c r="S176" s="2"/>
    </row>
    <row r="177" spans="1:19" x14ac:dyDescent="0.25">
      <c r="A177" s="163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38"/>
      <c r="P177" s="38"/>
      <c r="Q177" s="38"/>
      <c r="R177" s="2"/>
      <c r="S177" s="2"/>
    </row>
    <row r="178" spans="1:19" x14ac:dyDescent="0.25">
      <c r="A178" s="21"/>
      <c r="B178" s="165"/>
      <c r="C178" s="58"/>
      <c r="D178" s="58"/>
      <c r="E178" s="15"/>
      <c r="F178" s="342" t="s">
        <v>335</v>
      </c>
      <c r="G178" s="166"/>
      <c r="H178" s="167"/>
      <c r="I178" s="167"/>
      <c r="J178" s="402" t="s">
        <v>313</v>
      </c>
      <c r="K178" s="403"/>
      <c r="L178" s="398"/>
      <c r="M178" s="399"/>
      <c r="N178" s="400"/>
      <c r="O178" s="38"/>
      <c r="P178" s="38"/>
      <c r="Q178" s="38"/>
      <c r="R178" s="2"/>
      <c r="S178" s="2"/>
    </row>
    <row r="179" spans="1:19" x14ac:dyDescent="0.25">
      <c r="A179" s="64"/>
      <c r="B179" s="343"/>
      <c r="C179" s="343"/>
      <c r="D179" s="343"/>
      <c r="E179" s="65"/>
      <c r="F179" s="344" t="s">
        <v>338</v>
      </c>
      <c r="G179" s="168"/>
      <c r="H179" s="167"/>
      <c r="I179" s="167"/>
      <c r="J179" s="380" t="s">
        <v>162</v>
      </c>
      <c r="K179" s="381"/>
      <c r="L179" s="398"/>
      <c r="M179" s="399"/>
      <c r="N179" s="400"/>
      <c r="O179" s="38"/>
      <c r="P179" s="38"/>
      <c r="Q179" s="38"/>
      <c r="R179" s="2"/>
      <c r="S179" s="2"/>
    </row>
    <row r="180" spans="1:19" ht="15.75" thickBot="1" x14ac:dyDescent="0.3">
      <c r="A180" s="169"/>
      <c r="B180" s="170"/>
      <c r="C180" s="170"/>
      <c r="D180" s="170"/>
      <c r="E180" s="171"/>
      <c r="F180" s="345" t="s">
        <v>336</v>
      </c>
      <c r="G180" s="289"/>
      <c r="H180" s="172"/>
      <c r="I180" s="172"/>
      <c r="J180" s="170"/>
      <c r="K180" s="170"/>
      <c r="L180" s="290" t="s">
        <v>20</v>
      </c>
      <c r="M180" s="290"/>
      <c r="N180" s="291"/>
      <c r="O180" s="173"/>
      <c r="P180" s="173"/>
      <c r="Q180" s="173"/>
      <c r="R180" s="288"/>
      <c r="S180" s="288"/>
    </row>
    <row r="181" spans="1:19" ht="14.25" customHeight="1" thickBot="1" x14ac:dyDescent="0.3">
      <c r="A181" s="281"/>
      <c r="B181" s="282"/>
      <c r="C181" s="282" t="s">
        <v>428</v>
      </c>
      <c r="D181" s="283"/>
      <c r="E181" s="283"/>
      <c r="F181" s="284"/>
      <c r="G181" s="284"/>
      <c r="H181" s="284"/>
      <c r="I181" s="285"/>
      <c r="J181" s="286"/>
      <c r="K181" s="286"/>
      <c r="L181" s="287"/>
      <c r="M181" s="287"/>
      <c r="N181" s="285"/>
      <c r="O181" s="288"/>
      <c r="P181" s="288"/>
      <c r="Q181" s="288"/>
      <c r="R181" s="288"/>
      <c r="S181" s="288"/>
    </row>
    <row r="182" spans="1:19" x14ac:dyDescent="0.25">
      <c r="R182" s="2"/>
      <c r="S182" s="2"/>
    </row>
    <row r="183" spans="1:19" x14ac:dyDescent="0.25">
      <c r="R183" s="2"/>
      <c r="S183" s="2"/>
    </row>
    <row r="184" spans="1:19" x14ac:dyDescent="0.25">
      <c r="R184" s="2"/>
      <c r="S184" s="2"/>
    </row>
    <row r="185" spans="1:19" x14ac:dyDescent="0.25">
      <c r="R185" s="2"/>
      <c r="S185" s="2"/>
    </row>
    <row r="186" spans="1:19" x14ac:dyDescent="0.25">
      <c r="R186" s="2"/>
      <c r="S186" s="2"/>
    </row>
    <row r="187" spans="1:19" x14ac:dyDescent="0.25">
      <c r="R187" s="2"/>
      <c r="S187" s="2"/>
    </row>
    <row r="188" spans="1:19" x14ac:dyDescent="0.25">
      <c r="R188" s="2"/>
      <c r="S188" s="2"/>
    </row>
    <row r="189" spans="1:19" x14ac:dyDescent="0.25">
      <c r="R189" s="2"/>
      <c r="S189" s="2"/>
    </row>
    <row r="190" spans="1:19" x14ac:dyDescent="0.25">
      <c r="R190" s="2"/>
      <c r="S190" s="2"/>
    </row>
    <row r="191" spans="1:19" x14ac:dyDescent="0.25">
      <c r="R191" s="2"/>
      <c r="S191" s="2"/>
    </row>
    <row r="192" spans="1:19" x14ac:dyDescent="0.25">
      <c r="R192" s="2"/>
      <c r="S192" s="2"/>
    </row>
    <row r="193" spans="18:19" x14ac:dyDescent="0.25">
      <c r="R193" s="2"/>
      <c r="S193" s="2"/>
    </row>
    <row r="194" spans="18:19" x14ac:dyDescent="0.25">
      <c r="R194" s="2"/>
      <c r="S194" s="2"/>
    </row>
    <row r="195" spans="18:19" x14ac:dyDescent="0.25">
      <c r="R195" s="2"/>
      <c r="S195" s="2"/>
    </row>
    <row r="196" spans="18:19" x14ac:dyDescent="0.25">
      <c r="R196" s="2"/>
      <c r="S196" s="2"/>
    </row>
    <row r="197" spans="18:19" x14ac:dyDescent="0.25">
      <c r="R197" s="2"/>
      <c r="S197" s="2"/>
    </row>
    <row r="198" spans="18:19" x14ac:dyDescent="0.25">
      <c r="R198" s="2"/>
      <c r="S198" s="2"/>
    </row>
    <row r="199" spans="18:19" x14ac:dyDescent="0.25">
      <c r="R199" s="2"/>
      <c r="S199" s="2"/>
    </row>
    <row r="200" spans="18:19" x14ac:dyDescent="0.25">
      <c r="R200" s="2"/>
      <c r="S200" s="2"/>
    </row>
    <row r="201" spans="18:19" x14ac:dyDescent="0.25">
      <c r="R201" s="2"/>
      <c r="S201" s="2"/>
    </row>
    <row r="202" spans="18:19" x14ac:dyDescent="0.25">
      <c r="R202" s="2"/>
      <c r="S202" s="2"/>
    </row>
    <row r="203" spans="18:19" x14ac:dyDescent="0.25">
      <c r="R203" s="2"/>
      <c r="S203" s="2"/>
    </row>
    <row r="204" spans="18:19" x14ac:dyDescent="0.25">
      <c r="R204" s="2"/>
      <c r="S204" s="2"/>
    </row>
    <row r="205" spans="18:19" x14ac:dyDescent="0.25">
      <c r="R205" s="2"/>
      <c r="S205" s="2"/>
    </row>
    <row r="206" spans="18:19" x14ac:dyDescent="0.25">
      <c r="R206" s="2"/>
      <c r="S206" s="2"/>
    </row>
    <row r="207" spans="18:19" x14ac:dyDescent="0.25">
      <c r="R207" s="2"/>
      <c r="S207" s="2"/>
    </row>
    <row r="208" spans="18:19" x14ac:dyDescent="0.25">
      <c r="R208" s="2"/>
      <c r="S208" s="2"/>
    </row>
    <row r="209" spans="18:19" x14ac:dyDescent="0.25">
      <c r="R209" s="2"/>
      <c r="S209" s="2"/>
    </row>
    <row r="210" spans="18:19" x14ac:dyDescent="0.25">
      <c r="R210" s="2"/>
      <c r="S210" s="2"/>
    </row>
    <row r="211" spans="18:19" x14ac:dyDescent="0.25">
      <c r="R211" s="2"/>
      <c r="S211" s="2"/>
    </row>
    <row r="212" spans="18:19" x14ac:dyDescent="0.25">
      <c r="R212" s="2"/>
      <c r="S212" s="2"/>
    </row>
    <row r="213" spans="18:19" x14ac:dyDescent="0.25">
      <c r="R213" s="2"/>
      <c r="S213" s="2"/>
    </row>
    <row r="214" spans="18:19" x14ac:dyDescent="0.25">
      <c r="R214" s="2"/>
      <c r="S214" s="2"/>
    </row>
    <row r="215" spans="18:19" x14ac:dyDescent="0.25">
      <c r="R215" s="2"/>
      <c r="S215" s="2"/>
    </row>
    <row r="216" spans="18:19" x14ac:dyDescent="0.25">
      <c r="R216" s="2"/>
      <c r="S216" s="2"/>
    </row>
    <row r="217" spans="18:19" x14ac:dyDescent="0.25">
      <c r="R217" s="2"/>
      <c r="S217" s="2"/>
    </row>
    <row r="218" spans="18:19" x14ac:dyDescent="0.25">
      <c r="R218" s="2"/>
      <c r="S218" s="2"/>
    </row>
    <row r="219" spans="18:19" x14ac:dyDescent="0.25">
      <c r="R219" s="2"/>
      <c r="S219" s="2"/>
    </row>
    <row r="220" spans="18:19" x14ac:dyDescent="0.25">
      <c r="R220" s="2"/>
      <c r="S220" s="2"/>
    </row>
    <row r="221" spans="18:19" x14ac:dyDescent="0.25">
      <c r="R221" s="2"/>
      <c r="S221" s="2"/>
    </row>
    <row r="222" spans="18:19" x14ac:dyDescent="0.25">
      <c r="R222" s="2"/>
      <c r="S222" s="2"/>
    </row>
    <row r="223" spans="18:19" x14ac:dyDescent="0.25">
      <c r="R223" s="2"/>
      <c r="S223" s="2"/>
    </row>
    <row r="224" spans="18:19" x14ac:dyDescent="0.25">
      <c r="R224" s="2"/>
      <c r="S224" s="2"/>
    </row>
    <row r="225" spans="18:19" x14ac:dyDescent="0.25">
      <c r="R225" s="2"/>
      <c r="S225" s="2"/>
    </row>
    <row r="226" spans="18:19" x14ac:dyDescent="0.25">
      <c r="R226" s="2"/>
      <c r="S226" s="2"/>
    </row>
    <row r="227" spans="18:19" x14ac:dyDescent="0.25">
      <c r="R227" s="2"/>
      <c r="S227" s="2"/>
    </row>
    <row r="228" spans="18:19" x14ac:dyDescent="0.25">
      <c r="R228" s="2"/>
      <c r="S228" s="2"/>
    </row>
    <row r="229" spans="18:19" x14ac:dyDescent="0.25">
      <c r="R229" s="2"/>
      <c r="S229" s="2"/>
    </row>
    <row r="230" spans="18:19" x14ac:dyDescent="0.25">
      <c r="R230" s="2"/>
      <c r="S230" s="2"/>
    </row>
    <row r="231" spans="18:19" x14ac:dyDescent="0.25">
      <c r="R231" s="2"/>
      <c r="S231" s="2"/>
    </row>
    <row r="232" spans="18:19" x14ac:dyDescent="0.25">
      <c r="R232" s="2"/>
      <c r="S232" s="2"/>
    </row>
    <row r="233" spans="18:19" x14ac:dyDescent="0.25">
      <c r="R233" s="2"/>
      <c r="S233" s="2"/>
    </row>
    <row r="234" spans="18:19" x14ac:dyDescent="0.25">
      <c r="R234" s="2"/>
      <c r="S234" s="2"/>
    </row>
    <row r="235" spans="18:19" x14ac:dyDescent="0.25">
      <c r="R235" s="2"/>
      <c r="S235" s="2"/>
    </row>
    <row r="236" spans="18:19" x14ac:dyDescent="0.25">
      <c r="R236" s="2"/>
      <c r="S236" s="2"/>
    </row>
    <row r="237" spans="18:19" x14ac:dyDescent="0.25">
      <c r="R237" s="2"/>
      <c r="S237" s="2"/>
    </row>
    <row r="238" spans="18:19" x14ac:dyDescent="0.25">
      <c r="R238" s="2"/>
      <c r="S238" s="2"/>
    </row>
    <row r="239" spans="18:19" x14ac:dyDescent="0.25">
      <c r="R239" s="2"/>
      <c r="S239" s="2"/>
    </row>
    <row r="240" spans="18:19" x14ac:dyDescent="0.25">
      <c r="R240" s="2"/>
      <c r="S240" s="2"/>
    </row>
    <row r="241" spans="18:19" x14ac:dyDescent="0.25">
      <c r="R241" s="2"/>
      <c r="S241" s="2"/>
    </row>
    <row r="242" spans="18:19" x14ac:dyDescent="0.25">
      <c r="R242" s="2"/>
      <c r="S242" s="2"/>
    </row>
    <row r="243" spans="18:19" x14ac:dyDescent="0.25">
      <c r="R243" s="2"/>
      <c r="S243" s="2"/>
    </row>
    <row r="244" spans="18:19" x14ac:dyDescent="0.25">
      <c r="R244" s="2"/>
      <c r="S244" s="2"/>
    </row>
    <row r="245" spans="18:19" x14ac:dyDescent="0.25">
      <c r="R245" s="2"/>
      <c r="S245" s="2"/>
    </row>
    <row r="246" spans="18:19" x14ac:dyDescent="0.25">
      <c r="R246" s="2"/>
      <c r="S246" s="2"/>
    </row>
    <row r="247" spans="18:19" x14ac:dyDescent="0.25">
      <c r="R247" s="2"/>
      <c r="S247" s="2"/>
    </row>
    <row r="248" spans="18:19" x14ac:dyDescent="0.25">
      <c r="R248" s="2"/>
      <c r="S248" s="2"/>
    </row>
    <row r="249" spans="18:19" x14ac:dyDescent="0.25">
      <c r="R249" s="2"/>
      <c r="S249" s="2"/>
    </row>
    <row r="250" spans="18:19" x14ac:dyDescent="0.25">
      <c r="R250" s="2"/>
      <c r="S250" s="2"/>
    </row>
    <row r="251" spans="18:19" x14ac:dyDescent="0.25">
      <c r="R251" s="2"/>
      <c r="S251" s="2"/>
    </row>
    <row r="252" spans="18:19" x14ac:dyDescent="0.25">
      <c r="R252" s="2"/>
      <c r="S252" s="2"/>
    </row>
    <row r="253" spans="18:19" x14ac:dyDescent="0.25">
      <c r="R253" s="2"/>
      <c r="S253" s="2"/>
    </row>
    <row r="254" spans="18:19" x14ac:dyDescent="0.25">
      <c r="R254" s="2"/>
      <c r="S254" s="2"/>
    </row>
    <row r="255" spans="18:19" x14ac:dyDescent="0.25">
      <c r="R255" s="2"/>
      <c r="S255" s="2"/>
    </row>
    <row r="256" spans="18:19" x14ac:dyDescent="0.25">
      <c r="R256" s="2"/>
      <c r="S256" s="2"/>
    </row>
    <row r="257" spans="18:19" x14ac:dyDescent="0.25">
      <c r="R257" s="2"/>
      <c r="S257" s="2"/>
    </row>
    <row r="258" spans="18:19" x14ac:dyDescent="0.25">
      <c r="R258" s="2"/>
      <c r="S258" s="2"/>
    </row>
    <row r="259" spans="18:19" x14ac:dyDescent="0.25">
      <c r="R259" s="2"/>
      <c r="S259" s="2"/>
    </row>
    <row r="260" spans="18:19" x14ac:dyDescent="0.25">
      <c r="R260" s="2"/>
      <c r="S260" s="2"/>
    </row>
    <row r="261" spans="18:19" x14ac:dyDescent="0.25">
      <c r="R261" s="2"/>
      <c r="S261" s="2"/>
    </row>
    <row r="262" spans="18:19" x14ac:dyDescent="0.25">
      <c r="R262" s="2"/>
      <c r="S262" s="2"/>
    </row>
    <row r="263" spans="18:19" x14ac:dyDescent="0.25">
      <c r="R263" s="2"/>
      <c r="S263" s="2"/>
    </row>
    <row r="264" spans="18:19" x14ac:dyDescent="0.25">
      <c r="R264" s="2"/>
      <c r="S264" s="2"/>
    </row>
    <row r="265" spans="18:19" x14ac:dyDescent="0.25">
      <c r="R265" s="2"/>
      <c r="S265" s="2"/>
    </row>
    <row r="266" spans="18:19" x14ac:dyDescent="0.25">
      <c r="R266" s="2"/>
      <c r="S266" s="2"/>
    </row>
    <row r="267" spans="18:19" x14ac:dyDescent="0.25">
      <c r="R267" s="2"/>
      <c r="S267" s="2"/>
    </row>
    <row r="268" spans="18:19" x14ac:dyDescent="0.25">
      <c r="R268" s="2"/>
      <c r="S268" s="2"/>
    </row>
    <row r="269" spans="18:19" x14ac:dyDescent="0.25">
      <c r="R269" s="2"/>
      <c r="S269" s="2"/>
    </row>
    <row r="270" spans="18:19" x14ac:dyDescent="0.25">
      <c r="R270" s="2"/>
      <c r="S270" s="2"/>
    </row>
    <row r="271" spans="18:19" x14ac:dyDescent="0.25">
      <c r="R271" s="2"/>
      <c r="S271" s="2"/>
    </row>
    <row r="272" spans="18:19" x14ac:dyDescent="0.25">
      <c r="R272" s="2"/>
      <c r="S272" s="2"/>
    </row>
    <row r="273" spans="18:19" x14ac:dyDescent="0.25">
      <c r="R273" s="2"/>
      <c r="S273" s="2"/>
    </row>
    <row r="274" spans="18:19" x14ac:dyDescent="0.25">
      <c r="R274" s="2"/>
      <c r="S274" s="2"/>
    </row>
    <row r="275" spans="18:19" x14ac:dyDescent="0.25">
      <c r="R275" s="2"/>
      <c r="S275" s="2"/>
    </row>
    <row r="276" spans="18:19" x14ac:dyDescent="0.25">
      <c r="R276" s="2"/>
      <c r="S276" s="2"/>
    </row>
    <row r="277" spans="18:19" x14ac:dyDescent="0.25">
      <c r="R277" s="2"/>
      <c r="S277" s="2"/>
    </row>
    <row r="278" spans="18:19" x14ac:dyDescent="0.25">
      <c r="R278" s="2"/>
      <c r="S278" s="2"/>
    </row>
    <row r="279" spans="18:19" x14ac:dyDescent="0.25">
      <c r="R279" s="2"/>
      <c r="S279" s="2"/>
    </row>
    <row r="280" spans="18:19" x14ac:dyDescent="0.25">
      <c r="R280" s="2"/>
      <c r="S280" s="2"/>
    </row>
    <row r="281" spans="18:19" x14ac:dyDescent="0.25">
      <c r="R281" s="2"/>
      <c r="S281" s="2"/>
    </row>
    <row r="282" spans="18:19" x14ac:dyDescent="0.25">
      <c r="R282" s="2"/>
      <c r="S282" s="2"/>
    </row>
    <row r="283" spans="18:19" x14ac:dyDescent="0.25">
      <c r="R283" s="2"/>
      <c r="S283" s="2"/>
    </row>
    <row r="284" spans="18:19" x14ac:dyDescent="0.25">
      <c r="R284" s="2"/>
      <c r="S284" s="2"/>
    </row>
    <row r="285" spans="18:19" x14ac:dyDescent="0.25">
      <c r="R285" s="2"/>
      <c r="S285" s="2"/>
    </row>
    <row r="286" spans="18:19" x14ac:dyDescent="0.25">
      <c r="R286" s="2"/>
      <c r="S286" s="2"/>
    </row>
    <row r="287" spans="18:19" x14ac:dyDescent="0.25">
      <c r="R287" s="2"/>
      <c r="S287" s="2"/>
    </row>
    <row r="288" spans="18:19" x14ac:dyDescent="0.25">
      <c r="R288" s="2"/>
      <c r="S288" s="2"/>
    </row>
    <row r="289" spans="18:19" x14ac:dyDescent="0.25">
      <c r="R289" s="2"/>
      <c r="S289" s="2"/>
    </row>
    <row r="290" spans="18:19" x14ac:dyDescent="0.25">
      <c r="R290" s="2"/>
      <c r="S290" s="2"/>
    </row>
    <row r="291" spans="18:19" x14ac:dyDescent="0.25">
      <c r="R291" s="2"/>
      <c r="S291" s="2"/>
    </row>
    <row r="292" spans="18:19" x14ac:dyDescent="0.25">
      <c r="R292" s="2"/>
      <c r="S292" s="2"/>
    </row>
    <row r="293" spans="18:19" x14ac:dyDescent="0.25">
      <c r="R293" s="2"/>
      <c r="S293" s="2"/>
    </row>
    <row r="294" spans="18:19" x14ac:dyDescent="0.25">
      <c r="R294" s="2"/>
      <c r="S294" s="2"/>
    </row>
    <row r="295" spans="18:19" x14ac:dyDescent="0.25">
      <c r="R295" s="2"/>
      <c r="S295" s="2"/>
    </row>
    <row r="296" spans="18:19" x14ac:dyDescent="0.25">
      <c r="R296" s="2"/>
      <c r="S296" s="2"/>
    </row>
    <row r="297" spans="18:19" x14ac:dyDescent="0.25">
      <c r="R297" s="2"/>
      <c r="S297" s="2"/>
    </row>
    <row r="298" spans="18:19" x14ac:dyDescent="0.25">
      <c r="R298" s="2"/>
      <c r="S298" s="2"/>
    </row>
    <row r="299" spans="18:19" x14ac:dyDescent="0.25">
      <c r="R299" s="2"/>
      <c r="S299" s="2"/>
    </row>
    <row r="300" spans="18:19" x14ac:dyDescent="0.25">
      <c r="R300" s="2"/>
      <c r="S300" s="2"/>
    </row>
    <row r="301" spans="18:19" x14ac:dyDescent="0.25">
      <c r="R301" s="2"/>
      <c r="S301" s="2"/>
    </row>
    <row r="302" spans="18:19" x14ac:dyDescent="0.25">
      <c r="R302" s="2"/>
      <c r="S302" s="2"/>
    </row>
    <row r="303" spans="18:19" x14ac:dyDescent="0.25">
      <c r="R303" s="2"/>
      <c r="S303" s="2"/>
    </row>
    <row r="304" spans="18:19" x14ac:dyDescent="0.25">
      <c r="R304" s="2"/>
      <c r="S304" s="2"/>
    </row>
    <row r="305" spans="18:19" x14ac:dyDescent="0.25">
      <c r="R305" s="2"/>
      <c r="S305" s="2"/>
    </row>
    <row r="306" spans="18:19" x14ac:dyDescent="0.25">
      <c r="R306" s="2"/>
      <c r="S306" s="2"/>
    </row>
    <row r="307" spans="18:19" x14ac:dyDescent="0.25">
      <c r="R307" s="2"/>
      <c r="S307" s="2"/>
    </row>
    <row r="308" spans="18:19" x14ac:dyDescent="0.25">
      <c r="R308" s="2"/>
      <c r="S308" s="2"/>
    </row>
    <row r="309" spans="18:19" x14ac:dyDescent="0.25">
      <c r="R309" s="2"/>
      <c r="S309" s="2"/>
    </row>
  </sheetData>
  <dataConsolidate/>
  <mergeCells count="182">
    <mergeCell ref="J146:L146"/>
    <mergeCell ref="J147:L147"/>
    <mergeCell ref="J148:L148"/>
    <mergeCell ref="A146:B146"/>
    <mergeCell ref="A147:B147"/>
    <mergeCell ref="A148:B148"/>
    <mergeCell ref="C146:E146"/>
    <mergeCell ref="C147:E147"/>
    <mergeCell ref="C148:E148"/>
    <mergeCell ref="F146:G146"/>
    <mergeCell ref="F147:G147"/>
    <mergeCell ref="F148:G148"/>
    <mergeCell ref="H146:I146"/>
    <mergeCell ref="H147:I147"/>
    <mergeCell ref="M145:N145"/>
    <mergeCell ref="M146:N146"/>
    <mergeCell ref="M147:N147"/>
    <mergeCell ref="A157:B157"/>
    <mergeCell ref="C157:E157"/>
    <mergeCell ref="F157:G157"/>
    <mergeCell ref="M157:O157"/>
    <mergeCell ref="H156:J156"/>
    <mergeCell ref="H157:J157"/>
    <mergeCell ref="C155:E155"/>
    <mergeCell ref="F155:G155"/>
    <mergeCell ref="M155:O155"/>
    <mergeCell ref="H154:J154"/>
    <mergeCell ref="H155:J155"/>
    <mergeCell ref="A155:B155"/>
    <mergeCell ref="A156:B156"/>
    <mergeCell ref="C156:E156"/>
    <mergeCell ref="F156:G156"/>
    <mergeCell ref="M156:O156"/>
    <mergeCell ref="H150:I150"/>
    <mergeCell ref="M148:N148"/>
    <mergeCell ref="M149:N149"/>
    <mergeCell ref="H148:I148"/>
    <mergeCell ref="H149:I149"/>
    <mergeCell ref="I56:K56"/>
    <mergeCell ref="D16:E16"/>
    <mergeCell ref="D53:F53"/>
    <mergeCell ref="D57:F57"/>
    <mergeCell ref="F87:I87"/>
    <mergeCell ref="J46:L46"/>
    <mergeCell ref="J47:L47"/>
    <mergeCell ref="J48:L48"/>
    <mergeCell ref="M46:N46"/>
    <mergeCell ref="M47:N47"/>
    <mergeCell ref="M48:N48"/>
    <mergeCell ref="H46:I46"/>
    <mergeCell ref="H47:I47"/>
    <mergeCell ref="H45:I45"/>
    <mergeCell ref="H48:I48"/>
    <mergeCell ref="I68:J68"/>
    <mergeCell ref="N68:O68"/>
    <mergeCell ref="A50:S50"/>
    <mergeCell ref="D56:F56"/>
    <mergeCell ref="I61:K61"/>
    <mergeCell ref="D52:F52"/>
    <mergeCell ref="A97:S97"/>
    <mergeCell ref="A122:S122"/>
    <mergeCell ref="B126:F127"/>
    <mergeCell ref="I126:L127"/>
    <mergeCell ref="A65:S65"/>
    <mergeCell ref="A74:S74"/>
    <mergeCell ref="A75:S75"/>
    <mergeCell ref="A82:S82"/>
    <mergeCell ref="A84:S84"/>
    <mergeCell ref="A89:S89"/>
    <mergeCell ref="A91:S91"/>
    <mergeCell ref="I72:J72"/>
    <mergeCell ref="N72:O72"/>
    <mergeCell ref="A102:S102"/>
    <mergeCell ref="A100:S101"/>
    <mergeCell ref="G126:G127"/>
    <mergeCell ref="M126:M127"/>
    <mergeCell ref="I70:J70"/>
    <mergeCell ref="I71:J71"/>
    <mergeCell ref="N69:O69"/>
    <mergeCell ref="N70:O70"/>
    <mergeCell ref="N71:O71"/>
    <mergeCell ref="I67:J67"/>
    <mergeCell ref="N67:O67"/>
    <mergeCell ref="M150:N150"/>
    <mergeCell ref="A149:B149"/>
    <mergeCell ref="A150:B150"/>
    <mergeCell ref="C149:E149"/>
    <mergeCell ref="C150:E150"/>
    <mergeCell ref="F149:G149"/>
    <mergeCell ref="F150:G150"/>
    <mergeCell ref="A154:B154"/>
    <mergeCell ref="C154:E154"/>
    <mergeCell ref="F154:G154"/>
    <mergeCell ref="M154:O154"/>
    <mergeCell ref="A173:S174"/>
    <mergeCell ref="P163:Q163"/>
    <mergeCell ref="P164:Q164"/>
    <mergeCell ref="E161:F161"/>
    <mergeCell ref="E162:F162"/>
    <mergeCell ref="E163:F163"/>
    <mergeCell ref="E164:F164"/>
    <mergeCell ref="G162:H162"/>
    <mergeCell ref="G163:H163"/>
    <mergeCell ref="G164:H164"/>
    <mergeCell ref="I161:J161"/>
    <mergeCell ref="I162:J162"/>
    <mergeCell ref="I163:J163"/>
    <mergeCell ref="I164:J164"/>
    <mergeCell ref="B161:C161"/>
    <mergeCell ref="B162:C162"/>
    <mergeCell ref="B163:C163"/>
    <mergeCell ref="B164:C164"/>
    <mergeCell ref="P161:Q161"/>
    <mergeCell ref="P162:Q162"/>
    <mergeCell ref="A165:S165"/>
    <mergeCell ref="A159:S159"/>
    <mergeCell ref="I158:J158"/>
    <mergeCell ref="P104:R104"/>
    <mergeCell ref="A120:S120"/>
    <mergeCell ref="A129:S129"/>
    <mergeCell ref="A143:S143"/>
    <mergeCell ref="A145:B145"/>
    <mergeCell ref="C145:E145"/>
    <mergeCell ref="F145:G145"/>
    <mergeCell ref="H145:I145"/>
    <mergeCell ref="J145:L145"/>
    <mergeCell ref="A142:S142"/>
    <mergeCell ref="A151:S151"/>
    <mergeCell ref="A152:B152"/>
    <mergeCell ref="C152:E152"/>
    <mergeCell ref="A153:B153"/>
    <mergeCell ref="C153:E153"/>
    <mergeCell ref="F153:G153"/>
    <mergeCell ref="M153:O153"/>
    <mergeCell ref="H152:J152"/>
    <mergeCell ref="H153:J153"/>
    <mergeCell ref="F152:G152"/>
    <mergeCell ref="J149:L149"/>
    <mergeCell ref="J150:L150"/>
    <mergeCell ref="J179:K179"/>
    <mergeCell ref="F63:G63"/>
    <mergeCell ref="D17:E17"/>
    <mergeCell ref="I59:K59"/>
    <mergeCell ref="I52:K52"/>
    <mergeCell ref="F86:I86"/>
    <mergeCell ref="K17:M17"/>
    <mergeCell ref="A176:C176"/>
    <mergeCell ref="D176:H176"/>
    <mergeCell ref="L179:N179"/>
    <mergeCell ref="K176:N176"/>
    <mergeCell ref="I57:K57"/>
    <mergeCell ref="I58:K58"/>
    <mergeCell ref="D61:F61"/>
    <mergeCell ref="K87:N87"/>
    <mergeCell ref="D58:F58"/>
    <mergeCell ref="J178:K178"/>
    <mergeCell ref="L178:N178"/>
    <mergeCell ref="L167:P167"/>
    <mergeCell ref="G161:H161"/>
    <mergeCell ref="A119:Q119"/>
    <mergeCell ref="D59:F59"/>
    <mergeCell ref="I53:K53"/>
    <mergeCell ref="I69:J69"/>
    <mergeCell ref="J1:S3"/>
    <mergeCell ref="J4:S6"/>
    <mergeCell ref="A7:S7"/>
    <mergeCell ref="A5:I6"/>
    <mergeCell ref="A43:S43"/>
    <mergeCell ref="D12:E12"/>
    <mergeCell ref="D13:E13"/>
    <mergeCell ref="D14:E14"/>
    <mergeCell ref="D15:E15"/>
    <mergeCell ref="A10:S10"/>
    <mergeCell ref="A21:S21"/>
    <mergeCell ref="A29:S29"/>
    <mergeCell ref="A36:S36"/>
    <mergeCell ref="A37:S37"/>
    <mergeCell ref="K12:M12"/>
    <mergeCell ref="K13:M13"/>
    <mergeCell ref="K14:M14"/>
    <mergeCell ref="K15:M15"/>
    <mergeCell ref="K16:M16"/>
  </mergeCells>
  <printOptions horizontalCentered="1"/>
  <pageMargins left="0.98425196850393704" right="0.15748031496062992" top="0.74803149606299213" bottom="0.74803149606299213" header="0.31496062992125984" footer="0.31496062992125984"/>
  <pageSetup paperSize="8" scale="55" fitToWidth="8" fitToHeight="8" orientation="landscape" r:id="rId1"/>
  <headerFooter>
    <oddHeader>&amp;L&amp;"-,Cursiva"&amp;10Versión Marzo  2019&amp;C&amp;"-,Negrita Cursiva"CONACYT - PARAGUAY</oddHeader>
    <oddFooter>&amp;R&amp;P</oddFooter>
  </headerFooter>
  <rowBreaks count="1" manualBreakCount="1">
    <brk id="4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>
          <x14:formula1>
            <xm:f>'Diccionario de variables'!#REF!</xm:f>
          </x14:formula1>
          <xm:sqref>K121:N121 K77:L77</xm:sqref>
        </x14:dataValidation>
        <x14:dataValidation type="list" allowBlank="1" showInputMessage="1" showErrorMessage="1">
          <x14:formula1>
            <xm:f>'Diccionario de variables'!$A$85:$A$86</xm:f>
          </x14:formula1>
          <xm:sqref>D77</xm:sqref>
        </x14:dataValidation>
        <x14:dataValidation type="list" allowBlank="1" showInputMessage="1" showErrorMessage="1">
          <x14:formula1>
            <xm:f>'Diccionario de variables'!$A$88:$A$90</xm:f>
          </x14:formula1>
          <xm:sqref>E77</xm:sqref>
        </x14:dataValidation>
        <x14:dataValidation type="list" allowBlank="1" showInputMessage="1" showErrorMessage="1">
          <x14:formula1>
            <xm:f>'Diccionario de variables'!$A$81:$A$83</xm:f>
          </x14:formula1>
          <xm:sqref>C77</xm:sqref>
        </x14:dataValidation>
        <x14:dataValidation type="list" allowBlank="1" showInputMessage="1" showErrorMessage="1">
          <x14:formula1>
            <xm:f>'Diccionario de variables'!$A$5:$A$6</xm:f>
          </x14:formula1>
          <xm:sqref>F61:F63 F78:F80</xm:sqref>
        </x14:dataValidation>
        <x14:dataValidation type="list" allowBlank="1" showInputMessage="1" showErrorMessage="1">
          <x14:formula1>
            <xm:f>'Diccionario de variables'!$A$8:$A$11</xm:f>
          </x14:formula1>
          <xm:sqref>H61:H63</xm:sqref>
        </x14:dataValidation>
        <x14:dataValidation type="list" allowBlank="1" showInputMessage="1" showErrorMessage="1">
          <x14:formula1>
            <xm:f>'Diccionario de variables'!$A$13:$A$16</xm:f>
          </x14:formula1>
          <xm:sqref>I61:I63</xm:sqref>
        </x14:dataValidation>
        <x14:dataValidation type="list" allowBlank="1" showInputMessage="1" showErrorMessage="1">
          <x14:formula1>
            <xm:f>'Diccionario de variables'!$A$18:$A$23</xm:f>
          </x14:formula1>
          <xm:sqref>L61:L63</xm:sqref>
        </x14:dataValidation>
        <x14:dataValidation type="list" allowBlank="1" showInputMessage="1" showErrorMessage="1">
          <x14:formula1>
            <xm:f>'Diccionario de variables'!$A$25:$A$72</xm:f>
          </x14:formula1>
          <xm:sqref>M61:M63</xm:sqref>
        </x14:dataValidation>
        <x14:dataValidation type="list" allowBlank="1" showInputMessage="1" showErrorMessage="1">
          <x14:formula1>
            <xm:f>'Diccionario de variables'!$A$74:$A$78</xm:f>
          </x14:formula1>
          <xm:sqref>P61:P63</xm:sqref>
        </x14:dataValidation>
        <x14:dataValidation type="list" allowBlank="1" showInputMessage="1" showErrorMessage="1">
          <x14:formula1>
            <xm:f>'Diccionario de variables'!$A$132:$A$135</xm:f>
          </x14:formula1>
          <xm:sqref>Q61:Q63</xm:sqref>
        </x14:dataValidation>
        <x14:dataValidation type="list" allowBlank="1" showInputMessage="1" showErrorMessage="1">
          <x14:formula1>
            <xm:f>'Diccionario de variables'!$A$129:$A$130</xm:f>
          </x14:formula1>
          <xm:sqref>O40:O42</xm:sqref>
        </x14:dataValidation>
        <x14:dataValidation type="list" allowBlank="1" showInputMessage="1" showErrorMessage="1">
          <x14:formula1>
            <xm:f>'Diccionario de variables'!$A$121:$A$127</xm:f>
          </x14:formula1>
          <xm:sqref>D107:D109</xm:sqref>
        </x14:dataValidation>
        <x14:dataValidation type="list" allowBlank="1" showInputMessage="1" showErrorMessage="1">
          <x14:formula1>
            <xm:f>'Diccionario de variables'!$A$137:$A$154</xm:f>
          </x14:formula1>
          <xm:sqref>Q77</xm:sqref>
        </x14:dataValidation>
        <x14:dataValidation type="list" allowBlank="1" showInputMessage="1" showErrorMessage="1">
          <x14:formula1>
            <xm:f>'Diccionario de variables'!$A$178:$A$179</xm:f>
          </x14:formula1>
          <xm:sqref>R78:R80</xm:sqref>
        </x14:dataValidation>
        <x14:dataValidation type="list" allowBlank="1" showInputMessage="1" showErrorMessage="1">
          <x14:formula1>
            <xm:f>'Diccionario de variables'!$A$181:$A$189</xm:f>
          </x14:formula1>
          <xm:sqref>S78:S80</xm:sqref>
        </x14:dataValidation>
        <x14:dataValidation type="list" allowBlank="1" showInputMessage="1" showErrorMessage="1">
          <x14:formula1>
            <xm:f>'Diccionario de variables'!$A$191:$A$196</xm:f>
          </x14:formula1>
          <xm:sqref>R94:R96</xm:sqref>
        </x14:dataValidation>
        <x14:dataValidation type="list" allowBlank="1" showInputMessage="1" showErrorMessage="1">
          <x14:formula1>
            <xm:f>'Diccionario de variables'!$A$198:$A$199</xm:f>
          </x14:formula1>
          <xm:sqref>O146:O150</xm:sqref>
        </x14:dataValidation>
        <x14:dataValidation type="list" allowBlank="1" showInputMessage="1" showErrorMessage="1">
          <x14:formula1>
            <xm:f>'Diccionario de variables'!$A$8:$A$13</xm:f>
          </x14:formula1>
          <xm:sqref>H78:H80</xm:sqref>
        </x14:dataValidation>
        <x14:dataValidation type="list" allowBlank="1" showInputMessage="1" showErrorMessage="1">
          <x14:formula1>
            <xm:f>'Diccionario de variables'!$A$76:$A$80</xm:f>
          </x14:formula1>
          <xm:sqref>P78:P80</xm:sqref>
        </x14:dataValidation>
        <x14:dataValidation type="list" allowBlank="1" showInputMessage="1" showErrorMessage="1">
          <x14:formula1>
            <xm:f>'Diccionario de variables'!$A$136:$A$139</xm:f>
          </x14:formula1>
          <xm:sqref>Q78:Q80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94"/>
  <sheetViews>
    <sheetView view="pageBreakPreview" zoomScaleNormal="100" zoomScaleSheetLayoutView="100" zoomScalePageLayoutView="80" workbookViewId="0">
      <selection activeCell="D11" sqref="D11"/>
    </sheetView>
  </sheetViews>
  <sheetFormatPr baseColWidth="10" defaultRowHeight="15" x14ac:dyDescent="0.25"/>
  <cols>
    <col min="1" max="1" width="21.42578125" customWidth="1"/>
    <col min="2" max="25" width="7.7109375" customWidth="1"/>
  </cols>
  <sheetData>
    <row r="1" spans="1:25" x14ac:dyDescent="0.25">
      <c r="A1" s="512" t="s">
        <v>186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s="232" customFormat="1" ht="21.75" customHeight="1" x14ac:dyDescent="0.25">
      <c r="A2" s="510" t="s">
        <v>415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</row>
    <row r="3" spans="1:25" ht="11.25" customHeight="1" x14ac:dyDescent="0.25">
      <c r="A3" s="2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90"/>
      <c r="N3" s="90"/>
      <c r="O3" s="90"/>
      <c r="P3" s="90"/>
      <c r="Q3" s="90"/>
      <c r="R3" s="90"/>
      <c r="S3" s="91"/>
    </row>
    <row r="4" spans="1:25" ht="21" customHeight="1" x14ac:dyDescent="0.25">
      <c r="A4" s="485"/>
      <c r="B4" s="486" t="s">
        <v>15</v>
      </c>
      <c r="C4" s="486"/>
      <c r="D4" s="486"/>
      <c r="E4" s="486"/>
      <c r="F4" s="486"/>
      <c r="G4" s="486"/>
      <c r="H4" s="479" t="s">
        <v>14</v>
      </c>
      <c r="I4" s="480"/>
      <c r="J4" s="480"/>
      <c r="K4" s="480"/>
      <c r="L4" s="480"/>
      <c r="M4" s="482"/>
      <c r="N4" s="479" t="s">
        <v>13</v>
      </c>
      <c r="O4" s="480"/>
      <c r="P4" s="480"/>
      <c r="Q4" s="480"/>
      <c r="R4" s="480"/>
      <c r="S4" s="481"/>
      <c r="T4" s="479" t="s">
        <v>315</v>
      </c>
      <c r="U4" s="480"/>
      <c r="V4" s="480"/>
      <c r="W4" s="480"/>
      <c r="X4" s="480"/>
      <c r="Y4" s="481"/>
    </row>
    <row r="5" spans="1:25" ht="27" customHeight="1" x14ac:dyDescent="0.25">
      <c r="A5" s="485"/>
      <c r="B5" s="486" t="s">
        <v>100</v>
      </c>
      <c r="C5" s="486"/>
      <c r="D5" s="486"/>
      <c r="E5" s="483" t="s">
        <v>126</v>
      </c>
      <c r="F5" s="483"/>
      <c r="G5" s="483"/>
      <c r="H5" s="479" t="s">
        <v>100</v>
      </c>
      <c r="I5" s="480"/>
      <c r="J5" s="482"/>
      <c r="K5" s="483" t="s">
        <v>126</v>
      </c>
      <c r="L5" s="483"/>
      <c r="M5" s="483"/>
      <c r="N5" s="479" t="s">
        <v>100</v>
      </c>
      <c r="O5" s="480"/>
      <c r="P5" s="482"/>
      <c r="Q5" s="483" t="s">
        <v>126</v>
      </c>
      <c r="R5" s="483"/>
      <c r="S5" s="484"/>
      <c r="T5" s="479" t="s">
        <v>100</v>
      </c>
      <c r="U5" s="480"/>
      <c r="V5" s="482"/>
      <c r="W5" s="483" t="s">
        <v>126</v>
      </c>
      <c r="X5" s="483"/>
      <c r="Y5" s="484"/>
    </row>
    <row r="6" spans="1:25" ht="15.75" customHeight="1" x14ac:dyDescent="0.25">
      <c r="A6" s="81"/>
      <c r="B6" s="238" t="s">
        <v>9</v>
      </c>
      <c r="C6" s="238" t="s">
        <v>16</v>
      </c>
      <c r="D6" s="238" t="s">
        <v>0</v>
      </c>
      <c r="E6" s="238" t="s">
        <v>9</v>
      </c>
      <c r="F6" s="238" t="s">
        <v>16</v>
      </c>
      <c r="G6" s="238" t="s">
        <v>0</v>
      </c>
      <c r="H6" s="238" t="s">
        <v>9</v>
      </c>
      <c r="I6" s="238" t="s">
        <v>16</v>
      </c>
      <c r="J6" s="238" t="s">
        <v>0</v>
      </c>
      <c r="K6" s="238" t="s">
        <v>9</v>
      </c>
      <c r="L6" s="238" t="s">
        <v>16</v>
      </c>
      <c r="M6" s="238" t="s">
        <v>0</v>
      </c>
      <c r="N6" s="238" t="s">
        <v>9</v>
      </c>
      <c r="O6" s="238" t="s">
        <v>16</v>
      </c>
      <c r="P6" s="238" t="s">
        <v>0</v>
      </c>
      <c r="Q6" s="238" t="s">
        <v>9</v>
      </c>
      <c r="R6" s="238" t="s">
        <v>16</v>
      </c>
      <c r="S6" s="239" t="s">
        <v>0</v>
      </c>
      <c r="T6" s="238" t="s">
        <v>9</v>
      </c>
      <c r="U6" s="238" t="s">
        <v>16</v>
      </c>
      <c r="V6" s="238" t="s">
        <v>0</v>
      </c>
      <c r="W6" s="238" t="s">
        <v>9</v>
      </c>
      <c r="X6" s="238" t="s">
        <v>16</v>
      </c>
      <c r="Y6" s="239" t="s">
        <v>0</v>
      </c>
    </row>
    <row r="7" spans="1:25" ht="27.75" customHeight="1" x14ac:dyDescent="0.25">
      <c r="A7" s="346" t="s">
        <v>195</v>
      </c>
      <c r="B7" s="92">
        <f>SUM(C7:D7)</f>
        <v>0</v>
      </c>
      <c r="C7" s="92">
        <f>SUM(C8:C13)</f>
        <v>0</v>
      </c>
      <c r="D7" s="92">
        <f>SUM(D8:D13)</f>
        <v>0</v>
      </c>
      <c r="E7" s="92">
        <f>SUM(F7:G7)</f>
        <v>0</v>
      </c>
      <c r="F7" s="92">
        <f>SUM(F8:F13)</f>
        <v>0</v>
      </c>
      <c r="G7" s="92">
        <f>SUM(G8:G13)</f>
        <v>0</v>
      </c>
      <c r="H7" s="92">
        <f>SUM(I7:J7)</f>
        <v>0</v>
      </c>
      <c r="I7" s="92">
        <f>SUM(I8:I13)</f>
        <v>0</v>
      </c>
      <c r="J7" s="92">
        <f>SUM(J8:J13)</f>
        <v>0</v>
      </c>
      <c r="K7" s="92">
        <f>SUM(L7:M7)</f>
        <v>0</v>
      </c>
      <c r="L7" s="92">
        <f>SUM(L8:L13)</f>
        <v>0</v>
      </c>
      <c r="M7" s="92">
        <f>SUM(M8:M13)</f>
        <v>0</v>
      </c>
      <c r="N7" s="92">
        <f>SUM(O7:P7)</f>
        <v>0</v>
      </c>
      <c r="O7" s="92">
        <f>SUM(O8:O13)</f>
        <v>0</v>
      </c>
      <c r="P7" s="92">
        <f>SUM(P8:P13)</f>
        <v>0</v>
      </c>
      <c r="Q7" s="92">
        <f>SUM(R7:S7)</f>
        <v>0</v>
      </c>
      <c r="R7" s="92">
        <f>SUM(R8:R13)</f>
        <v>0</v>
      </c>
      <c r="S7" s="97">
        <f>SUM(S8:S13)</f>
        <v>0</v>
      </c>
      <c r="T7" s="92">
        <f>SUM(U7:V7)</f>
        <v>0</v>
      </c>
      <c r="U7" s="92">
        <f>SUM(U8:U13)</f>
        <v>0</v>
      </c>
      <c r="V7" s="92">
        <f>SUM(V8:V13)</f>
        <v>0</v>
      </c>
      <c r="W7" s="92">
        <f>SUM(X7:Y7)</f>
        <v>0</v>
      </c>
      <c r="X7" s="92">
        <f>SUM(X8:X13)</f>
        <v>0</v>
      </c>
      <c r="Y7" s="97">
        <f>SUM(Y8:Y13)</f>
        <v>0</v>
      </c>
    </row>
    <row r="8" spans="1:25" ht="24" customHeight="1" x14ac:dyDescent="0.25">
      <c r="A8" s="347" t="s">
        <v>316</v>
      </c>
      <c r="B8" s="92">
        <f t="shared" ref="B8:B12" si="0">SUM(C8:D8)</f>
        <v>0</v>
      </c>
      <c r="C8" s="93"/>
      <c r="D8" s="93"/>
      <c r="E8" s="92">
        <f t="shared" ref="E8:E12" si="1">SUM(F8:G8)</f>
        <v>0</v>
      </c>
      <c r="F8" s="93"/>
      <c r="G8" s="93"/>
      <c r="H8" s="92">
        <f t="shared" ref="H8:H12" si="2">SUM(I8:J8)</f>
        <v>0</v>
      </c>
      <c r="I8" s="93"/>
      <c r="J8" s="93"/>
      <c r="K8" s="92">
        <f t="shared" ref="K8:K12" si="3">SUM(L8:M8)</f>
        <v>0</v>
      </c>
      <c r="L8" s="93"/>
      <c r="M8" s="93"/>
      <c r="N8" s="92">
        <f t="shared" ref="N8:N12" si="4">SUM(O8:P8)</f>
        <v>0</v>
      </c>
      <c r="O8" s="93"/>
      <c r="P8" s="93"/>
      <c r="Q8" s="92">
        <f t="shared" ref="Q8:Q12" si="5">SUM(R8:S8)</f>
        <v>0</v>
      </c>
      <c r="R8" s="93"/>
      <c r="S8" s="98"/>
      <c r="T8" s="92">
        <f t="shared" ref="T8:T12" si="6">SUM(U8:V8)</f>
        <v>0</v>
      </c>
      <c r="U8" s="93"/>
      <c r="V8" s="93"/>
      <c r="W8" s="92">
        <f t="shared" ref="W8:W12" si="7">SUM(X8:Y8)</f>
        <v>0</v>
      </c>
      <c r="X8" s="93"/>
      <c r="Y8" s="98"/>
    </row>
    <row r="9" spans="1:25" ht="24" customHeight="1" x14ac:dyDescent="0.25">
      <c r="A9" s="347" t="s">
        <v>317</v>
      </c>
      <c r="B9" s="92">
        <f t="shared" si="0"/>
        <v>0</v>
      </c>
      <c r="C9" s="95"/>
      <c r="D9" s="95"/>
      <c r="E9" s="92">
        <f t="shared" si="1"/>
        <v>0</v>
      </c>
      <c r="F9" s="95"/>
      <c r="G9" s="95"/>
      <c r="H9" s="92">
        <f t="shared" si="2"/>
        <v>0</v>
      </c>
      <c r="I9" s="95"/>
      <c r="J9" s="95"/>
      <c r="K9" s="92">
        <f t="shared" si="3"/>
        <v>0</v>
      </c>
      <c r="L9" s="95"/>
      <c r="M9" s="95"/>
      <c r="N9" s="92">
        <f t="shared" si="4"/>
        <v>0</v>
      </c>
      <c r="O9" s="95"/>
      <c r="P9" s="95"/>
      <c r="Q9" s="92">
        <f t="shared" si="5"/>
        <v>0</v>
      </c>
      <c r="R9" s="95"/>
      <c r="S9" s="99"/>
      <c r="T9" s="92">
        <f t="shared" si="6"/>
        <v>0</v>
      </c>
      <c r="U9" s="95"/>
      <c r="V9" s="95"/>
      <c r="W9" s="92">
        <f t="shared" si="7"/>
        <v>0</v>
      </c>
      <c r="X9" s="95"/>
      <c r="Y9" s="99"/>
    </row>
    <row r="10" spans="1:25" ht="24" customHeight="1" x14ac:dyDescent="0.25">
      <c r="A10" s="347" t="s">
        <v>318</v>
      </c>
      <c r="B10" s="92">
        <f t="shared" si="0"/>
        <v>0</v>
      </c>
      <c r="C10" s="95"/>
      <c r="D10" s="95"/>
      <c r="E10" s="92">
        <f t="shared" si="1"/>
        <v>0</v>
      </c>
      <c r="F10" s="95"/>
      <c r="G10" s="95"/>
      <c r="H10" s="92">
        <f t="shared" si="2"/>
        <v>0</v>
      </c>
      <c r="I10" s="95"/>
      <c r="J10" s="95"/>
      <c r="K10" s="92">
        <f t="shared" si="3"/>
        <v>0</v>
      </c>
      <c r="L10" s="95"/>
      <c r="M10" s="95"/>
      <c r="N10" s="92">
        <f t="shared" si="4"/>
        <v>0</v>
      </c>
      <c r="O10" s="95"/>
      <c r="P10" s="95"/>
      <c r="Q10" s="92">
        <f t="shared" si="5"/>
        <v>0</v>
      </c>
      <c r="R10" s="95"/>
      <c r="S10" s="99"/>
      <c r="T10" s="92">
        <f t="shared" si="6"/>
        <v>0</v>
      </c>
      <c r="U10" s="95"/>
      <c r="V10" s="95"/>
      <c r="W10" s="92">
        <f t="shared" si="7"/>
        <v>0</v>
      </c>
      <c r="X10" s="95"/>
      <c r="Y10" s="99"/>
    </row>
    <row r="11" spans="1:25" ht="24" customHeight="1" x14ac:dyDescent="0.25">
      <c r="A11" s="347" t="s">
        <v>319</v>
      </c>
      <c r="B11" s="92">
        <f t="shared" si="0"/>
        <v>0</v>
      </c>
      <c r="C11" s="95"/>
      <c r="D11" s="95"/>
      <c r="E11" s="92">
        <f t="shared" si="1"/>
        <v>0</v>
      </c>
      <c r="F11" s="95"/>
      <c r="G11" s="95"/>
      <c r="H11" s="92">
        <f t="shared" si="2"/>
        <v>0</v>
      </c>
      <c r="I11" s="95"/>
      <c r="J11" s="95"/>
      <c r="K11" s="92">
        <f t="shared" si="3"/>
        <v>0</v>
      </c>
      <c r="L11" s="95"/>
      <c r="M11" s="95"/>
      <c r="N11" s="92">
        <f t="shared" si="4"/>
        <v>0</v>
      </c>
      <c r="O11" s="95"/>
      <c r="P11" s="95"/>
      <c r="Q11" s="92">
        <f t="shared" si="5"/>
        <v>0</v>
      </c>
      <c r="R11" s="95"/>
      <c r="S11" s="99"/>
      <c r="T11" s="92">
        <f t="shared" si="6"/>
        <v>0</v>
      </c>
      <c r="U11" s="95"/>
      <c r="V11" s="95"/>
      <c r="W11" s="92">
        <f t="shared" si="7"/>
        <v>0</v>
      </c>
      <c r="X11" s="95"/>
      <c r="Y11" s="99"/>
    </row>
    <row r="12" spans="1:25" ht="24" customHeight="1" x14ac:dyDescent="0.25">
      <c r="A12" s="347" t="s">
        <v>320</v>
      </c>
      <c r="B12" s="92">
        <f t="shared" si="0"/>
        <v>0</v>
      </c>
      <c r="C12" s="95"/>
      <c r="D12" s="95"/>
      <c r="E12" s="92">
        <f t="shared" si="1"/>
        <v>0</v>
      </c>
      <c r="F12" s="95"/>
      <c r="G12" s="95"/>
      <c r="H12" s="92">
        <f t="shared" si="2"/>
        <v>0</v>
      </c>
      <c r="I12" s="95"/>
      <c r="J12" s="95"/>
      <c r="K12" s="92">
        <f t="shared" si="3"/>
        <v>0</v>
      </c>
      <c r="L12" s="95"/>
      <c r="M12" s="95"/>
      <c r="N12" s="92">
        <f t="shared" si="4"/>
        <v>0</v>
      </c>
      <c r="O12" s="95"/>
      <c r="P12" s="95"/>
      <c r="Q12" s="92">
        <f t="shared" si="5"/>
        <v>0</v>
      </c>
      <c r="R12" s="95"/>
      <c r="S12" s="99"/>
      <c r="T12" s="92">
        <f t="shared" si="6"/>
        <v>0</v>
      </c>
      <c r="U12" s="95"/>
      <c r="V12" s="95"/>
      <c r="W12" s="92">
        <f t="shared" si="7"/>
        <v>0</v>
      </c>
      <c r="X12" s="95"/>
      <c r="Y12" s="99"/>
    </row>
    <row r="13" spans="1:25" ht="24" customHeight="1" x14ac:dyDescent="0.25">
      <c r="A13" s="347" t="s">
        <v>321</v>
      </c>
      <c r="B13" s="92"/>
      <c r="C13" s="95"/>
      <c r="D13" s="95"/>
      <c r="E13" s="92"/>
      <c r="F13" s="95"/>
      <c r="G13" s="95"/>
      <c r="H13" s="92"/>
      <c r="I13" s="95"/>
      <c r="J13" s="95"/>
      <c r="K13" s="92"/>
      <c r="L13" s="95"/>
      <c r="M13" s="95"/>
      <c r="N13" s="92"/>
      <c r="O13" s="95"/>
      <c r="P13" s="95"/>
      <c r="Q13" s="92"/>
      <c r="R13" s="95"/>
      <c r="S13" s="99"/>
      <c r="T13" s="92"/>
      <c r="U13" s="95"/>
      <c r="V13" s="95"/>
      <c r="W13" s="92"/>
      <c r="X13" s="95"/>
      <c r="Y13" s="99"/>
    </row>
    <row r="14" spans="1:25" x14ac:dyDescent="0.25">
      <c r="A14" s="490" t="s">
        <v>3</v>
      </c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90"/>
      <c r="N14" s="90"/>
      <c r="O14" s="90"/>
      <c r="P14" s="90"/>
      <c r="Q14" s="90"/>
      <c r="R14" s="90"/>
      <c r="S14" s="91"/>
    </row>
    <row r="15" spans="1:25" s="233" customFormat="1" ht="30.75" customHeight="1" x14ac:dyDescent="0.25">
      <c r="A15" s="492" t="s">
        <v>419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</row>
    <row r="16" spans="1:25" s="47" customFormat="1" ht="3.75" customHeight="1" x14ac:dyDescent="0.25">
      <c r="A16" s="59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0"/>
      <c r="N16" s="90"/>
      <c r="O16" s="90"/>
      <c r="P16" s="90"/>
      <c r="Q16" s="90"/>
      <c r="R16" s="90"/>
      <c r="S16" s="91"/>
    </row>
    <row r="17" spans="1:19" x14ac:dyDescent="0.25">
      <c r="A17" s="485" t="s">
        <v>101</v>
      </c>
      <c r="B17" s="486" t="s">
        <v>15</v>
      </c>
      <c r="C17" s="486"/>
      <c r="D17" s="486"/>
      <c r="E17" s="486"/>
      <c r="F17" s="486"/>
      <c r="G17" s="486"/>
      <c r="H17" s="479" t="s">
        <v>14</v>
      </c>
      <c r="I17" s="480"/>
      <c r="J17" s="480"/>
      <c r="K17" s="480"/>
      <c r="L17" s="480"/>
      <c r="M17" s="482"/>
      <c r="N17" s="479" t="s">
        <v>13</v>
      </c>
      <c r="O17" s="480"/>
      <c r="P17" s="480"/>
      <c r="Q17" s="480"/>
      <c r="R17" s="480"/>
      <c r="S17" s="481"/>
    </row>
    <row r="18" spans="1:19" ht="31.5" customHeight="1" x14ac:dyDescent="0.25">
      <c r="A18" s="485"/>
      <c r="B18" s="486" t="s">
        <v>100</v>
      </c>
      <c r="C18" s="486"/>
      <c r="D18" s="486"/>
      <c r="E18" s="483" t="s">
        <v>126</v>
      </c>
      <c r="F18" s="483"/>
      <c r="G18" s="483"/>
      <c r="H18" s="479" t="s">
        <v>100</v>
      </c>
      <c r="I18" s="480"/>
      <c r="J18" s="482"/>
      <c r="K18" s="483" t="s">
        <v>126</v>
      </c>
      <c r="L18" s="483"/>
      <c r="M18" s="483"/>
      <c r="N18" s="479" t="s">
        <v>100</v>
      </c>
      <c r="O18" s="480"/>
      <c r="P18" s="482"/>
      <c r="Q18" s="483" t="s">
        <v>126</v>
      </c>
      <c r="R18" s="483"/>
      <c r="S18" s="484"/>
    </row>
    <row r="19" spans="1:19" x14ac:dyDescent="0.25">
      <c r="A19" s="81"/>
      <c r="B19" s="121" t="s">
        <v>9</v>
      </c>
      <c r="C19" s="121" t="s">
        <v>16</v>
      </c>
      <c r="D19" s="121" t="s">
        <v>0</v>
      </c>
      <c r="E19" s="121" t="s">
        <v>9</v>
      </c>
      <c r="F19" s="121" t="s">
        <v>16</v>
      </c>
      <c r="G19" s="121" t="s">
        <v>0</v>
      </c>
      <c r="H19" s="121" t="s">
        <v>9</v>
      </c>
      <c r="I19" s="121" t="s">
        <v>16</v>
      </c>
      <c r="J19" s="121" t="s">
        <v>0</v>
      </c>
      <c r="K19" s="121" t="s">
        <v>9</v>
      </c>
      <c r="L19" s="121" t="s">
        <v>16</v>
      </c>
      <c r="M19" s="121" t="s">
        <v>0</v>
      </c>
      <c r="N19" s="121" t="s">
        <v>9</v>
      </c>
      <c r="O19" s="121" t="s">
        <v>16</v>
      </c>
      <c r="P19" s="121" t="s">
        <v>0</v>
      </c>
      <c r="Q19" s="121" t="s">
        <v>9</v>
      </c>
      <c r="R19" s="121" t="s">
        <v>16</v>
      </c>
      <c r="S19" s="122" t="s">
        <v>0</v>
      </c>
    </row>
    <row r="20" spans="1:19" ht="22.5" customHeight="1" x14ac:dyDescent="0.25">
      <c r="A20" s="96" t="s">
        <v>322</v>
      </c>
      <c r="B20" s="92">
        <f>SUM(C20:D20)</f>
        <v>0</v>
      </c>
      <c r="C20" s="92">
        <f>SUM(C21:C27)</f>
        <v>0</v>
      </c>
      <c r="D20" s="92">
        <f>SUM(D21:D27)</f>
        <v>0</v>
      </c>
      <c r="E20" s="92">
        <f>SUM(F20:G20)</f>
        <v>0</v>
      </c>
      <c r="F20" s="92">
        <f t="shared" ref="F20:G20" si="8">SUM(F21:F27)</f>
        <v>0</v>
      </c>
      <c r="G20" s="92">
        <f t="shared" si="8"/>
        <v>0</v>
      </c>
      <c r="H20" s="92">
        <f>SUM(I20:J20)</f>
        <v>0</v>
      </c>
      <c r="I20" s="92">
        <f>SUM(I21:I27)</f>
        <v>0</v>
      </c>
      <c r="J20" s="92">
        <f>SUM(J21:J27)</f>
        <v>0</v>
      </c>
      <c r="K20" s="92">
        <f>SUM(L20:M20)</f>
        <v>0</v>
      </c>
      <c r="L20" s="92">
        <f t="shared" ref="L20" si="9">SUM(L21:L27)</f>
        <v>0</v>
      </c>
      <c r="M20" s="92">
        <f t="shared" ref="M20" si="10">SUM(M21:M27)</f>
        <v>0</v>
      </c>
      <c r="N20" s="92">
        <f>SUM(O20:P20)</f>
        <v>0</v>
      </c>
      <c r="O20" s="92">
        <f>SUM(O21:O27)</f>
        <v>0</v>
      </c>
      <c r="P20" s="92">
        <f>SUM(P21:P27)</f>
        <v>0</v>
      </c>
      <c r="Q20" s="92">
        <f>SUM(R20:S20)</f>
        <v>0</v>
      </c>
      <c r="R20" s="92">
        <f t="shared" ref="R20" si="11">SUM(R21:R27)</f>
        <v>0</v>
      </c>
      <c r="S20" s="97">
        <f t="shared" ref="S20" si="12">SUM(S21:S27)</f>
        <v>0</v>
      </c>
    </row>
    <row r="21" spans="1:19" x14ac:dyDescent="0.25">
      <c r="A21" s="157" t="s">
        <v>79</v>
      </c>
      <c r="B21" s="92">
        <f t="shared" ref="B21:B27" si="13">SUM(C21:D21)</f>
        <v>0</v>
      </c>
      <c r="C21" s="93"/>
      <c r="D21" s="93"/>
      <c r="E21" s="92">
        <f t="shared" ref="E21:E27" si="14">SUM(F21:G21)</f>
        <v>0</v>
      </c>
      <c r="F21" s="93"/>
      <c r="G21" s="93"/>
      <c r="H21" s="92">
        <f t="shared" ref="H21:H27" si="15">SUM(I21:J21)</f>
        <v>0</v>
      </c>
      <c r="I21" s="93"/>
      <c r="J21" s="93"/>
      <c r="K21" s="92">
        <f t="shared" ref="K21:K27" si="16">SUM(L21:M21)</f>
        <v>0</v>
      </c>
      <c r="L21" s="93"/>
      <c r="M21" s="93"/>
      <c r="N21" s="92">
        <f t="shared" ref="N21:N27" si="17">SUM(O21:P21)</f>
        <v>0</v>
      </c>
      <c r="O21" s="93"/>
      <c r="P21" s="93"/>
      <c r="Q21" s="92">
        <f t="shared" ref="Q21:Q27" si="18">SUM(R21:S21)</f>
        <v>0</v>
      </c>
      <c r="R21" s="93"/>
      <c r="S21" s="98"/>
    </row>
    <row r="22" spans="1:19" ht="38.25" x14ac:dyDescent="0.25">
      <c r="A22" s="157" t="s">
        <v>323</v>
      </c>
      <c r="B22" s="92">
        <f t="shared" si="13"/>
        <v>0</v>
      </c>
      <c r="C22" s="95"/>
      <c r="D22" s="95"/>
      <c r="E22" s="92">
        <f t="shared" si="14"/>
        <v>0</v>
      </c>
      <c r="F22" s="95"/>
      <c r="G22" s="95"/>
      <c r="H22" s="92">
        <f t="shared" si="15"/>
        <v>0</v>
      </c>
      <c r="I22" s="95"/>
      <c r="J22" s="95"/>
      <c r="K22" s="92">
        <f t="shared" si="16"/>
        <v>0</v>
      </c>
      <c r="L22" s="95"/>
      <c r="M22" s="95"/>
      <c r="N22" s="92">
        <f t="shared" si="17"/>
        <v>0</v>
      </c>
      <c r="O22" s="95"/>
      <c r="P22" s="95"/>
      <c r="Q22" s="92">
        <f t="shared" si="18"/>
        <v>0</v>
      </c>
      <c r="R22" s="95"/>
      <c r="S22" s="99"/>
    </row>
    <row r="23" spans="1:19" x14ac:dyDescent="0.25">
      <c r="A23" s="157" t="s">
        <v>80</v>
      </c>
      <c r="B23" s="92">
        <f t="shared" si="13"/>
        <v>0</v>
      </c>
      <c r="C23" s="95"/>
      <c r="D23" s="95"/>
      <c r="E23" s="92">
        <f t="shared" si="14"/>
        <v>0</v>
      </c>
      <c r="F23" s="95"/>
      <c r="G23" s="95"/>
      <c r="H23" s="92">
        <f t="shared" si="15"/>
        <v>0</v>
      </c>
      <c r="I23" s="95"/>
      <c r="J23" s="95"/>
      <c r="K23" s="92">
        <f t="shared" si="16"/>
        <v>0</v>
      </c>
      <c r="L23" s="95"/>
      <c r="M23" s="95"/>
      <c r="N23" s="92">
        <f t="shared" si="17"/>
        <v>0</v>
      </c>
      <c r="O23" s="95"/>
      <c r="P23" s="95"/>
      <c r="Q23" s="92">
        <f t="shared" si="18"/>
        <v>0</v>
      </c>
      <c r="R23" s="95"/>
      <c r="S23" s="99"/>
    </row>
    <row r="24" spans="1:19" ht="24.75" customHeight="1" x14ac:dyDescent="0.25">
      <c r="A24" s="157" t="s">
        <v>129</v>
      </c>
      <c r="B24" s="92">
        <f t="shared" si="13"/>
        <v>0</v>
      </c>
      <c r="C24" s="95"/>
      <c r="D24" s="95"/>
      <c r="E24" s="92">
        <f t="shared" si="14"/>
        <v>0</v>
      </c>
      <c r="F24" s="95"/>
      <c r="G24" s="95"/>
      <c r="H24" s="92">
        <f t="shared" si="15"/>
        <v>0</v>
      </c>
      <c r="I24" s="95"/>
      <c r="J24" s="95"/>
      <c r="K24" s="92">
        <f t="shared" si="16"/>
        <v>0</v>
      </c>
      <c r="L24" s="95"/>
      <c r="M24" s="95"/>
      <c r="N24" s="92">
        <f t="shared" si="17"/>
        <v>0</v>
      </c>
      <c r="O24" s="95"/>
      <c r="P24" s="95"/>
      <c r="Q24" s="92">
        <f t="shared" si="18"/>
        <v>0</v>
      </c>
      <c r="R24" s="95"/>
      <c r="S24" s="99"/>
    </row>
    <row r="25" spans="1:19" ht="60.75" customHeight="1" x14ac:dyDescent="0.25">
      <c r="A25" s="157" t="s">
        <v>324</v>
      </c>
      <c r="B25" s="92">
        <f t="shared" si="13"/>
        <v>0</v>
      </c>
      <c r="C25" s="95"/>
      <c r="D25" s="95"/>
      <c r="E25" s="92">
        <f t="shared" si="14"/>
        <v>0</v>
      </c>
      <c r="F25" s="95"/>
      <c r="G25" s="95"/>
      <c r="H25" s="92">
        <f t="shared" si="15"/>
        <v>0</v>
      </c>
      <c r="I25" s="95"/>
      <c r="J25" s="95"/>
      <c r="K25" s="92">
        <f t="shared" si="16"/>
        <v>0</v>
      </c>
      <c r="L25" s="95"/>
      <c r="M25" s="95"/>
      <c r="N25" s="92">
        <f t="shared" si="17"/>
        <v>0</v>
      </c>
      <c r="O25" s="95"/>
      <c r="P25" s="95"/>
      <c r="Q25" s="92">
        <f t="shared" si="18"/>
        <v>0</v>
      </c>
      <c r="R25" s="95"/>
      <c r="S25" s="99"/>
    </row>
    <row r="26" spans="1:19" ht="29.25" customHeight="1" x14ac:dyDescent="0.25">
      <c r="A26" s="157" t="s">
        <v>128</v>
      </c>
      <c r="B26" s="92"/>
      <c r="C26" s="95"/>
      <c r="D26" s="95"/>
      <c r="E26" s="92"/>
      <c r="F26" s="95"/>
      <c r="G26" s="95"/>
      <c r="H26" s="92"/>
      <c r="I26" s="95"/>
      <c r="J26" s="95"/>
      <c r="K26" s="92"/>
      <c r="L26" s="95"/>
      <c r="M26" s="95"/>
      <c r="N26" s="92"/>
      <c r="O26" s="95"/>
      <c r="P26" s="95"/>
      <c r="Q26" s="92"/>
      <c r="R26" s="95"/>
      <c r="S26" s="99"/>
    </row>
    <row r="27" spans="1:19" ht="25.5" x14ac:dyDescent="0.25">
      <c r="A27" s="157" t="s">
        <v>148</v>
      </c>
      <c r="B27" s="92">
        <f t="shared" si="13"/>
        <v>0</v>
      </c>
      <c r="C27" s="95"/>
      <c r="D27" s="95"/>
      <c r="E27" s="92">
        <f t="shared" si="14"/>
        <v>0</v>
      </c>
      <c r="F27" s="95"/>
      <c r="G27" s="95"/>
      <c r="H27" s="92">
        <f t="shared" si="15"/>
        <v>0</v>
      </c>
      <c r="I27" s="95"/>
      <c r="J27" s="95"/>
      <c r="K27" s="92">
        <f t="shared" si="16"/>
        <v>0</v>
      </c>
      <c r="L27" s="95"/>
      <c r="M27" s="95"/>
      <c r="N27" s="92">
        <f t="shared" si="17"/>
        <v>0</v>
      </c>
      <c r="O27" s="95"/>
      <c r="P27" s="95"/>
      <c r="Q27" s="92">
        <f t="shared" si="18"/>
        <v>0</v>
      </c>
      <c r="R27" s="95"/>
      <c r="S27" s="99"/>
    </row>
    <row r="28" spans="1:19" ht="15" customHeight="1" thickBot="1" x14ac:dyDescent="0.3">
      <c r="A28" s="493" t="s">
        <v>3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4"/>
      <c r="Q28" s="494"/>
      <c r="R28" s="494"/>
      <c r="S28" s="495"/>
    </row>
    <row r="29" spans="1:19" ht="22.5" customHeight="1" x14ac:dyDescent="0.25">
      <c r="A29" s="505"/>
      <c r="B29" s="497" t="s">
        <v>15</v>
      </c>
      <c r="C29" s="497"/>
      <c r="D29" s="497"/>
      <c r="E29" s="497"/>
      <c r="F29" s="497"/>
      <c r="G29" s="497"/>
      <c r="H29" s="497" t="s">
        <v>14</v>
      </c>
      <c r="I29" s="497"/>
      <c r="J29" s="497"/>
      <c r="K29" s="497"/>
      <c r="L29" s="497"/>
      <c r="M29" s="497"/>
      <c r="N29" s="497" t="s">
        <v>13</v>
      </c>
      <c r="O29" s="497"/>
      <c r="P29" s="497"/>
      <c r="Q29" s="497"/>
      <c r="R29" s="497"/>
      <c r="S29" s="498"/>
    </row>
    <row r="30" spans="1:19" ht="43.5" customHeight="1" x14ac:dyDescent="0.25">
      <c r="A30" s="500"/>
      <c r="B30" s="486" t="s">
        <v>100</v>
      </c>
      <c r="C30" s="486"/>
      <c r="D30" s="486"/>
      <c r="E30" s="483" t="s">
        <v>126</v>
      </c>
      <c r="F30" s="483"/>
      <c r="G30" s="483"/>
      <c r="H30" s="486" t="s">
        <v>100</v>
      </c>
      <c r="I30" s="486"/>
      <c r="J30" s="486"/>
      <c r="K30" s="483" t="s">
        <v>126</v>
      </c>
      <c r="L30" s="483"/>
      <c r="M30" s="483"/>
      <c r="N30" s="479" t="s">
        <v>100</v>
      </c>
      <c r="O30" s="480"/>
      <c r="P30" s="482"/>
      <c r="Q30" s="483" t="s">
        <v>126</v>
      </c>
      <c r="R30" s="483"/>
      <c r="S30" s="484"/>
    </row>
    <row r="31" spans="1:19" ht="18" customHeight="1" x14ac:dyDescent="0.25">
      <c r="A31" s="501"/>
      <c r="B31" s="330" t="s">
        <v>9</v>
      </c>
      <c r="C31" s="330" t="s">
        <v>16</v>
      </c>
      <c r="D31" s="330" t="s">
        <v>0</v>
      </c>
      <c r="E31" s="330" t="s">
        <v>9</v>
      </c>
      <c r="F31" s="330" t="s">
        <v>16</v>
      </c>
      <c r="G31" s="330" t="s">
        <v>0</v>
      </c>
      <c r="H31" s="330" t="s">
        <v>9</v>
      </c>
      <c r="I31" s="330" t="s">
        <v>16</v>
      </c>
      <c r="J31" s="330" t="s">
        <v>0</v>
      </c>
      <c r="K31" s="330" t="s">
        <v>9</v>
      </c>
      <c r="L31" s="330" t="s">
        <v>16</v>
      </c>
      <c r="M31" s="330" t="s">
        <v>0</v>
      </c>
      <c r="N31" s="330" t="s">
        <v>9</v>
      </c>
      <c r="O31" s="330" t="s">
        <v>16</v>
      </c>
      <c r="P31" s="330" t="s">
        <v>0</v>
      </c>
      <c r="Q31" s="330" t="s">
        <v>9</v>
      </c>
      <c r="R31" s="330" t="s">
        <v>16</v>
      </c>
      <c r="S31" s="331" t="s">
        <v>0</v>
      </c>
    </row>
    <row r="32" spans="1:19" ht="29.25" customHeight="1" x14ac:dyDescent="0.25">
      <c r="A32" s="96" t="s">
        <v>325</v>
      </c>
      <c r="B32" s="92">
        <f>SUM(C32:D32)</f>
        <v>0</v>
      </c>
      <c r="C32" s="92">
        <f>SUM(C33:C43)</f>
        <v>0</v>
      </c>
      <c r="D32" s="92">
        <f>SUM(D33:D43)</f>
        <v>0</v>
      </c>
      <c r="E32" s="92">
        <f>SUM(F32:G32)</f>
        <v>0</v>
      </c>
      <c r="F32" s="92">
        <f>SUM(F33:F43)</f>
        <v>0</v>
      </c>
      <c r="G32" s="92">
        <f>SUM(G33:G43)</f>
        <v>0</v>
      </c>
      <c r="H32" s="92">
        <f>SUM(I32:J32)</f>
        <v>0</v>
      </c>
      <c r="I32" s="92">
        <f t="shared" ref="I32:J32" si="19">SUM(I33:I43)</f>
        <v>0</v>
      </c>
      <c r="J32" s="92">
        <f t="shared" si="19"/>
        <v>0</v>
      </c>
      <c r="K32" s="92">
        <f>SUM(L32:M32)</f>
        <v>0</v>
      </c>
      <c r="L32" s="92">
        <f t="shared" ref="L32" si="20">SUM(L33:L43)</f>
        <v>0</v>
      </c>
      <c r="M32" s="92">
        <f t="shared" ref="M32" si="21">SUM(M33:M43)</f>
        <v>0</v>
      </c>
      <c r="N32" s="92">
        <f t="shared" ref="N32:N43" si="22">SUM(O32:P32)</f>
        <v>0</v>
      </c>
      <c r="O32" s="92">
        <f t="shared" ref="O32" si="23">SUM(O33:O43)</f>
        <v>0</v>
      </c>
      <c r="P32" s="92">
        <f t="shared" ref="P32" si="24">SUM(P33:P43)</f>
        <v>0</v>
      </c>
      <c r="Q32" s="92">
        <f t="shared" ref="Q32:Q43" si="25">SUM(R32:S32)</f>
        <v>0</v>
      </c>
      <c r="R32" s="92">
        <f t="shared" ref="R32" si="26">SUM(R33:R43)</f>
        <v>0</v>
      </c>
      <c r="S32" s="97">
        <f t="shared" ref="S32" si="27">SUM(S33:S43)</f>
        <v>0</v>
      </c>
    </row>
    <row r="33" spans="1:19" ht="25.5" customHeight="1" x14ac:dyDescent="0.25">
      <c r="A33" s="158" t="s">
        <v>81</v>
      </c>
      <c r="B33" s="92">
        <f t="shared" ref="B33:B43" si="28">SUM(C33:D33)</f>
        <v>0</v>
      </c>
      <c r="C33" s="93"/>
      <c r="D33" s="93"/>
      <c r="E33" s="92">
        <f t="shared" ref="E33:E43" si="29">SUM(F33:G33)</f>
        <v>0</v>
      </c>
      <c r="F33" s="93"/>
      <c r="G33" s="93"/>
      <c r="H33" s="92">
        <f t="shared" ref="H33:H43" si="30">SUM(I33:J33)</f>
        <v>0</v>
      </c>
      <c r="I33" s="100"/>
      <c r="J33" s="100"/>
      <c r="K33" s="92">
        <f t="shared" ref="K33:K43" si="31">SUM(L33:M33)</f>
        <v>0</v>
      </c>
      <c r="L33" s="100"/>
      <c r="M33" s="100"/>
      <c r="N33" s="92">
        <f t="shared" si="22"/>
        <v>0</v>
      </c>
      <c r="O33" s="100"/>
      <c r="P33" s="100"/>
      <c r="Q33" s="92">
        <f t="shared" si="25"/>
        <v>0</v>
      </c>
      <c r="R33" s="100"/>
      <c r="S33" s="101"/>
    </row>
    <row r="34" spans="1:19" ht="50.25" customHeight="1" x14ac:dyDescent="0.25">
      <c r="A34" s="158" t="s">
        <v>326</v>
      </c>
      <c r="B34" s="92">
        <f t="shared" si="28"/>
        <v>0</v>
      </c>
      <c r="C34" s="95"/>
      <c r="D34" s="95"/>
      <c r="E34" s="92">
        <f t="shared" si="29"/>
        <v>0</v>
      </c>
      <c r="F34" s="95"/>
      <c r="G34" s="95"/>
      <c r="H34" s="92">
        <f t="shared" si="30"/>
        <v>0</v>
      </c>
      <c r="I34" s="100"/>
      <c r="J34" s="100"/>
      <c r="K34" s="92">
        <f t="shared" si="31"/>
        <v>0</v>
      </c>
      <c r="L34" s="100"/>
      <c r="M34" s="100"/>
      <c r="N34" s="92">
        <f t="shared" si="22"/>
        <v>0</v>
      </c>
      <c r="O34" s="100"/>
      <c r="P34" s="100"/>
      <c r="Q34" s="92">
        <f t="shared" si="25"/>
        <v>0</v>
      </c>
      <c r="R34" s="100"/>
      <c r="S34" s="101"/>
    </row>
    <row r="35" spans="1:19" ht="32.25" customHeight="1" x14ac:dyDescent="0.25">
      <c r="A35" s="158" t="s">
        <v>82</v>
      </c>
      <c r="B35" s="92">
        <f t="shared" si="28"/>
        <v>0</v>
      </c>
      <c r="C35" s="95"/>
      <c r="D35" s="95"/>
      <c r="E35" s="92">
        <f t="shared" si="29"/>
        <v>0</v>
      </c>
      <c r="F35" s="95"/>
      <c r="G35" s="95"/>
      <c r="H35" s="92">
        <f t="shared" si="30"/>
        <v>0</v>
      </c>
      <c r="I35" s="100"/>
      <c r="J35" s="100"/>
      <c r="K35" s="92">
        <f t="shared" si="31"/>
        <v>0</v>
      </c>
      <c r="L35" s="100"/>
      <c r="M35" s="100"/>
      <c r="N35" s="92">
        <f t="shared" si="22"/>
        <v>0</v>
      </c>
      <c r="O35" s="100"/>
      <c r="P35" s="100"/>
      <c r="Q35" s="92">
        <f t="shared" si="25"/>
        <v>0</v>
      </c>
      <c r="R35" s="100"/>
      <c r="S35" s="101"/>
    </row>
    <row r="36" spans="1:19" ht="30.75" customHeight="1" x14ac:dyDescent="0.25">
      <c r="A36" s="158" t="s">
        <v>83</v>
      </c>
      <c r="B36" s="92">
        <f t="shared" si="28"/>
        <v>0</v>
      </c>
      <c r="C36" s="95"/>
      <c r="D36" s="95"/>
      <c r="E36" s="92">
        <f t="shared" si="29"/>
        <v>0</v>
      </c>
      <c r="F36" s="95"/>
      <c r="G36" s="95"/>
      <c r="H36" s="92">
        <f t="shared" si="30"/>
        <v>0</v>
      </c>
      <c r="I36" s="100"/>
      <c r="J36" s="100"/>
      <c r="K36" s="92">
        <f t="shared" si="31"/>
        <v>0</v>
      </c>
      <c r="L36" s="100"/>
      <c r="M36" s="100"/>
      <c r="N36" s="92">
        <f t="shared" si="22"/>
        <v>0</v>
      </c>
      <c r="O36" s="100"/>
      <c r="P36" s="100"/>
      <c r="Q36" s="92">
        <f t="shared" si="25"/>
        <v>0</v>
      </c>
      <c r="R36" s="100"/>
      <c r="S36" s="101"/>
    </row>
    <row r="37" spans="1:19" ht="33.75" customHeight="1" x14ac:dyDescent="0.25">
      <c r="A37" s="158" t="s">
        <v>416</v>
      </c>
      <c r="B37" s="92">
        <f t="shared" si="28"/>
        <v>0</v>
      </c>
      <c r="C37" s="95"/>
      <c r="D37" s="95"/>
      <c r="E37" s="92">
        <f t="shared" si="29"/>
        <v>0</v>
      </c>
      <c r="F37" s="95"/>
      <c r="G37" s="95"/>
      <c r="H37" s="92">
        <f t="shared" si="30"/>
        <v>0</v>
      </c>
      <c r="I37" s="100"/>
      <c r="J37" s="100"/>
      <c r="K37" s="92">
        <f t="shared" si="31"/>
        <v>0</v>
      </c>
      <c r="L37" s="100"/>
      <c r="M37" s="100"/>
      <c r="N37" s="92">
        <f t="shared" si="22"/>
        <v>0</v>
      </c>
      <c r="O37" s="100"/>
      <c r="P37" s="100"/>
      <c r="Q37" s="92">
        <f t="shared" si="25"/>
        <v>0</v>
      </c>
      <c r="R37" s="100"/>
      <c r="S37" s="101"/>
    </row>
    <row r="38" spans="1:19" ht="29.25" customHeight="1" x14ac:dyDescent="0.25">
      <c r="A38" s="158" t="s">
        <v>85</v>
      </c>
      <c r="B38" s="92">
        <f t="shared" si="28"/>
        <v>0</v>
      </c>
      <c r="C38" s="95"/>
      <c r="D38" s="95"/>
      <c r="E38" s="92">
        <f t="shared" si="29"/>
        <v>0</v>
      </c>
      <c r="F38" s="95"/>
      <c r="G38" s="95"/>
      <c r="H38" s="92">
        <f t="shared" si="30"/>
        <v>0</v>
      </c>
      <c r="I38" s="100"/>
      <c r="J38" s="100"/>
      <c r="K38" s="92">
        <f t="shared" si="31"/>
        <v>0</v>
      </c>
      <c r="L38" s="100"/>
      <c r="M38" s="100"/>
      <c r="N38" s="92">
        <f t="shared" si="22"/>
        <v>0</v>
      </c>
      <c r="O38" s="100"/>
      <c r="P38" s="100"/>
      <c r="Q38" s="92">
        <f t="shared" si="25"/>
        <v>0</v>
      </c>
      <c r="R38" s="100"/>
      <c r="S38" s="101"/>
    </row>
    <row r="39" spans="1:19" ht="35.25" customHeight="1" x14ac:dyDescent="0.25">
      <c r="A39" s="158" t="s">
        <v>86</v>
      </c>
      <c r="B39" s="92">
        <f t="shared" si="28"/>
        <v>0</v>
      </c>
      <c r="C39" s="100"/>
      <c r="D39" s="100"/>
      <c r="E39" s="92">
        <f t="shared" si="29"/>
        <v>0</v>
      </c>
      <c r="F39" s="174"/>
      <c r="G39" s="175"/>
      <c r="H39" s="92">
        <f t="shared" si="30"/>
        <v>0</v>
      </c>
      <c r="I39" s="100"/>
      <c r="J39" s="100"/>
      <c r="K39" s="92">
        <f t="shared" si="31"/>
        <v>0</v>
      </c>
      <c r="L39" s="100"/>
      <c r="M39" s="100"/>
      <c r="N39" s="92">
        <f t="shared" si="22"/>
        <v>0</v>
      </c>
      <c r="O39" s="100"/>
      <c r="P39" s="100"/>
      <c r="Q39" s="92">
        <f t="shared" si="25"/>
        <v>0</v>
      </c>
      <c r="R39" s="100"/>
      <c r="S39" s="101"/>
    </row>
    <row r="40" spans="1:19" ht="30.75" customHeight="1" x14ac:dyDescent="0.25">
      <c r="A40" s="158" t="s">
        <v>391</v>
      </c>
      <c r="B40" s="92">
        <f t="shared" si="28"/>
        <v>0</v>
      </c>
      <c r="C40" s="100"/>
      <c r="D40" s="100"/>
      <c r="E40" s="92">
        <f t="shared" si="29"/>
        <v>0</v>
      </c>
      <c r="F40" s="100"/>
      <c r="G40" s="100"/>
      <c r="H40" s="92">
        <f t="shared" si="30"/>
        <v>0</v>
      </c>
      <c r="I40" s="100"/>
      <c r="J40" s="100"/>
      <c r="K40" s="92">
        <f t="shared" si="31"/>
        <v>0</v>
      </c>
      <c r="L40" s="100"/>
      <c r="M40" s="100"/>
      <c r="N40" s="92">
        <f t="shared" si="22"/>
        <v>0</v>
      </c>
      <c r="O40" s="100"/>
      <c r="P40" s="100"/>
      <c r="Q40" s="92">
        <f t="shared" si="25"/>
        <v>0</v>
      </c>
      <c r="R40" s="100"/>
      <c r="S40" s="101"/>
    </row>
    <row r="41" spans="1:19" ht="31.5" customHeight="1" x14ac:dyDescent="0.25">
      <c r="A41" s="158" t="s">
        <v>87</v>
      </c>
      <c r="B41" s="92">
        <f t="shared" si="28"/>
        <v>0</v>
      </c>
      <c r="C41" s="100"/>
      <c r="D41" s="100"/>
      <c r="E41" s="92">
        <f t="shared" si="29"/>
        <v>0</v>
      </c>
      <c r="F41" s="100"/>
      <c r="G41" s="100"/>
      <c r="H41" s="92">
        <f t="shared" si="30"/>
        <v>0</v>
      </c>
      <c r="I41" s="100"/>
      <c r="J41" s="100"/>
      <c r="K41" s="92">
        <f t="shared" si="31"/>
        <v>0</v>
      </c>
      <c r="L41" s="100"/>
      <c r="M41" s="100"/>
      <c r="N41" s="92">
        <f t="shared" si="22"/>
        <v>0</v>
      </c>
      <c r="O41" s="100"/>
      <c r="P41" s="100"/>
      <c r="Q41" s="92">
        <f t="shared" si="25"/>
        <v>0</v>
      </c>
      <c r="R41" s="100"/>
      <c r="S41" s="101"/>
    </row>
    <row r="42" spans="1:19" ht="24.75" customHeight="1" x14ac:dyDescent="0.25">
      <c r="A42" s="158" t="s">
        <v>327</v>
      </c>
      <c r="B42" s="92">
        <f t="shared" si="28"/>
        <v>0</v>
      </c>
      <c r="C42" s="100"/>
      <c r="D42" s="100"/>
      <c r="E42" s="92">
        <f t="shared" si="29"/>
        <v>0</v>
      </c>
      <c r="F42" s="100"/>
      <c r="G42" s="100"/>
      <c r="H42" s="92">
        <f t="shared" si="30"/>
        <v>0</v>
      </c>
      <c r="I42" s="100"/>
      <c r="J42" s="100"/>
      <c r="K42" s="92">
        <f t="shared" si="31"/>
        <v>0</v>
      </c>
      <c r="L42" s="100"/>
      <c r="M42" s="100"/>
      <c r="N42" s="92">
        <f t="shared" si="22"/>
        <v>0</v>
      </c>
      <c r="O42" s="100"/>
      <c r="P42" s="100"/>
      <c r="Q42" s="92">
        <f t="shared" si="25"/>
        <v>0</v>
      </c>
      <c r="R42" s="100"/>
      <c r="S42" s="101"/>
    </row>
    <row r="43" spans="1:19" ht="48" customHeight="1" x14ac:dyDescent="0.25">
      <c r="A43" s="158" t="s">
        <v>149</v>
      </c>
      <c r="B43" s="92">
        <f t="shared" si="28"/>
        <v>0</v>
      </c>
      <c r="C43" s="100"/>
      <c r="D43" s="100"/>
      <c r="E43" s="92">
        <f t="shared" si="29"/>
        <v>0</v>
      </c>
      <c r="F43" s="100"/>
      <c r="G43" s="100"/>
      <c r="H43" s="92">
        <f t="shared" si="30"/>
        <v>0</v>
      </c>
      <c r="I43" s="100"/>
      <c r="J43" s="100"/>
      <c r="K43" s="92">
        <f t="shared" si="31"/>
        <v>0</v>
      </c>
      <c r="L43" s="100"/>
      <c r="M43" s="100"/>
      <c r="N43" s="92">
        <f t="shared" si="22"/>
        <v>0</v>
      </c>
      <c r="O43" s="100"/>
      <c r="P43" s="100"/>
      <c r="Q43" s="92">
        <f t="shared" si="25"/>
        <v>0</v>
      </c>
      <c r="R43" s="100"/>
      <c r="S43" s="101"/>
    </row>
    <row r="44" spans="1:19" ht="21.75" customHeight="1" thickBot="1" x14ac:dyDescent="0.3">
      <c r="A44" s="493" t="s">
        <v>3</v>
      </c>
      <c r="B44" s="494"/>
      <c r="C44" s="494"/>
      <c r="D44" s="494"/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5"/>
    </row>
    <row r="45" spans="1:19" x14ac:dyDescent="0.25">
      <c r="A45" s="505"/>
      <c r="B45" s="497" t="s">
        <v>15</v>
      </c>
      <c r="C45" s="497"/>
      <c r="D45" s="497"/>
      <c r="E45" s="497"/>
      <c r="F45" s="497"/>
      <c r="G45" s="497"/>
      <c r="H45" s="506" t="s">
        <v>14</v>
      </c>
      <c r="I45" s="507"/>
      <c r="J45" s="507"/>
      <c r="K45" s="507"/>
      <c r="L45" s="507"/>
      <c r="M45" s="508"/>
      <c r="N45" s="506" t="s">
        <v>13</v>
      </c>
      <c r="O45" s="507"/>
      <c r="P45" s="507"/>
      <c r="Q45" s="507"/>
      <c r="R45" s="507"/>
      <c r="S45" s="509"/>
    </row>
    <row r="46" spans="1:19" ht="48" customHeight="1" x14ac:dyDescent="0.25">
      <c r="A46" s="500"/>
      <c r="B46" s="486" t="s">
        <v>100</v>
      </c>
      <c r="C46" s="486"/>
      <c r="D46" s="486"/>
      <c r="E46" s="483" t="s">
        <v>126</v>
      </c>
      <c r="F46" s="483"/>
      <c r="G46" s="483"/>
      <c r="H46" s="479" t="s">
        <v>100</v>
      </c>
      <c r="I46" s="480"/>
      <c r="J46" s="482"/>
      <c r="K46" s="483" t="s">
        <v>126</v>
      </c>
      <c r="L46" s="483"/>
      <c r="M46" s="483"/>
      <c r="N46" s="479" t="s">
        <v>100</v>
      </c>
      <c r="O46" s="480"/>
      <c r="P46" s="482"/>
      <c r="Q46" s="483" t="s">
        <v>126</v>
      </c>
      <c r="R46" s="483"/>
      <c r="S46" s="484"/>
    </row>
    <row r="47" spans="1:19" ht="19.5" customHeight="1" x14ac:dyDescent="0.25">
      <c r="A47" s="501"/>
      <c r="B47" s="330" t="s">
        <v>9</v>
      </c>
      <c r="C47" s="330" t="s">
        <v>16</v>
      </c>
      <c r="D47" s="330" t="s">
        <v>0</v>
      </c>
      <c r="E47" s="330" t="s">
        <v>9</v>
      </c>
      <c r="F47" s="330" t="s">
        <v>16</v>
      </c>
      <c r="G47" s="330" t="s">
        <v>0</v>
      </c>
      <c r="H47" s="330" t="s">
        <v>9</v>
      </c>
      <c r="I47" s="330" t="s">
        <v>16</v>
      </c>
      <c r="J47" s="330" t="s">
        <v>0</v>
      </c>
      <c r="K47" s="330" t="s">
        <v>9</v>
      </c>
      <c r="L47" s="330" t="s">
        <v>16</v>
      </c>
      <c r="M47" s="330" t="s">
        <v>0</v>
      </c>
      <c r="N47" s="330" t="s">
        <v>9</v>
      </c>
      <c r="O47" s="330" t="s">
        <v>16</v>
      </c>
      <c r="P47" s="330" t="s">
        <v>0</v>
      </c>
      <c r="Q47" s="330" t="s">
        <v>9</v>
      </c>
      <c r="R47" s="330" t="s">
        <v>16</v>
      </c>
      <c r="S47" s="331" t="s">
        <v>0</v>
      </c>
    </row>
    <row r="48" spans="1:19" ht="27" customHeight="1" x14ac:dyDescent="0.25">
      <c r="A48" s="96" t="s">
        <v>328</v>
      </c>
      <c r="B48" s="92">
        <f t="shared" ref="B48:B53" si="32">SUM(C48:D48)</f>
        <v>0</v>
      </c>
      <c r="C48" s="92">
        <f>SUM(C49:C53)</f>
        <v>0</v>
      </c>
      <c r="D48" s="92">
        <f>SUM(D49:D53)</f>
        <v>0</v>
      </c>
      <c r="E48" s="92">
        <f t="shared" ref="E48:E53" si="33">SUM(F48:G48)</f>
        <v>0</v>
      </c>
      <c r="F48" s="92">
        <f t="shared" ref="F48:G48" si="34">SUM(F49:F53)</f>
        <v>0</v>
      </c>
      <c r="G48" s="92">
        <f t="shared" si="34"/>
        <v>0</v>
      </c>
      <c r="H48" s="92">
        <f t="shared" ref="H48:H53" si="35">SUM(I48:J48)</f>
        <v>0</v>
      </c>
      <c r="I48" s="92">
        <f t="shared" ref="I48:J48" si="36">SUM(I49:I53)</f>
        <v>0</v>
      </c>
      <c r="J48" s="92">
        <f t="shared" si="36"/>
        <v>0</v>
      </c>
      <c r="K48" s="92">
        <f t="shared" ref="K48:K53" si="37">SUM(L48:M48)</f>
        <v>0</v>
      </c>
      <c r="L48" s="92">
        <f t="shared" ref="L48" si="38">SUM(L49:L53)</f>
        <v>0</v>
      </c>
      <c r="M48" s="92">
        <f t="shared" ref="M48" si="39">SUM(M49:M53)</f>
        <v>0</v>
      </c>
      <c r="N48" s="92">
        <f t="shared" ref="N48:N53" si="40">SUM(O48:P48)</f>
        <v>0</v>
      </c>
      <c r="O48" s="92">
        <f t="shared" ref="O48" si="41">SUM(O49:O53)</f>
        <v>0</v>
      </c>
      <c r="P48" s="92">
        <f t="shared" ref="P48" si="42">SUM(P49:P53)</f>
        <v>0</v>
      </c>
      <c r="Q48" s="92">
        <f t="shared" ref="Q48:Q53" si="43">SUM(R48:S48)</f>
        <v>0</v>
      </c>
      <c r="R48" s="92">
        <f t="shared" ref="R48" si="44">SUM(R49:R53)</f>
        <v>0</v>
      </c>
      <c r="S48" s="97">
        <f t="shared" ref="S48" si="45">SUM(S49:S53)</f>
        <v>0</v>
      </c>
    </row>
    <row r="49" spans="1:19" ht="18" customHeight="1" x14ac:dyDescent="0.25">
      <c r="A49" s="158" t="s">
        <v>88</v>
      </c>
      <c r="B49" s="92">
        <f t="shared" si="32"/>
        <v>0</v>
      </c>
      <c r="C49" s="100"/>
      <c r="D49" s="100"/>
      <c r="E49" s="92">
        <f t="shared" si="33"/>
        <v>0</v>
      </c>
      <c r="F49" s="100"/>
      <c r="G49" s="100"/>
      <c r="H49" s="92">
        <f t="shared" si="35"/>
        <v>0</v>
      </c>
      <c r="I49" s="100"/>
      <c r="J49" s="100"/>
      <c r="K49" s="92">
        <f t="shared" si="37"/>
        <v>0</v>
      </c>
      <c r="L49" s="100"/>
      <c r="M49" s="100"/>
      <c r="N49" s="92">
        <f t="shared" si="40"/>
        <v>0</v>
      </c>
      <c r="O49" s="100"/>
      <c r="P49" s="100"/>
      <c r="Q49" s="92">
        <f t="shared" si="43"/>
        <v>0</v>
      </c>
      <c r="R49" s="100"/>
      <c r="S49" s="101"/>
    </row>
    <row r="50" spans="1:19" ht="17.25" customHeight="1" x14ac:dyDescent="0.25">
      <c r="A50" s="158" t="s">
        <v>89</v>
      </c>
      <c r="B50" s="92">
        <f t="shared" si="32"/>
        <v>0</v>
      </c>
      <c r="C50" s="100"/>
      <c r="D50" s="100"/>
      <c r="E50" s="92">
        <f t="shared" si="33"/>
        <v>0</v>
      </c>
      <c r="F50" s="100"/>
      <c r="G50" s="100"/>
      <c r="H50" s="92">
        <f t="shared" si="35"/>
        <v>0</v>
      </c>
      <c r="I50" s="100"/>
      <c r="J50" s="100"/>
      <c r="K50" s="92">
        <f t="shared" si="37"/>
        <v>0</v>
      </c>
      <c r="L50" s="100"/>
      <c r="M50" s="100"/>
      <c r="N50" s="92">
        <f t="shared" si="40"/>
        <v>0</v>
      </c>
      <c r="O50" s="100"/>
      <c r="P50" s="100"/>
      <c r="Q50" s="92">
        <f t="shared" si="43"/>
        <v>0</v>
      </c>
      <c r="R50" s="100"/>
      <c r="S50" s="101"/>
    </row>
    <row r="51" spans="1:19" x14ac:dyDescent="0.25">
      <c r="A51" s="158" t="s">
        <v>90</v>
      </c>
      <c r="B51" s="92">
        <f t="shared" si="32"/>
        <v>0</v>
      </c>
      <c r="C51" s="100"/>
      <c r="D51" s="100"/>
      <c r="E51" s="92">
        <f t="shared" si="33"/>
        <v>0</v>
      </c>
      <c r="F51" s="100"/>
      <c r="G51" s="100"/>
      <c r="H51" s="92">
        <f t="shared" si="35"/>
        <v>0</v>
      </c>
      <c r="I51" s="100"/>
      <c r="J51" s="100"/>
      <c r="K51" s="92">
        <f t="shared" si="37"/>
        <v>0</v>
      </c>
      <c r="L51" s="100"/>
      <c r="M51" s="100"/>
      <c r="N51" s="92">
        <f t="shared" si="40"/>
        <v>0</v>
      </c>
      <c r="O51" s="100"/>
      <c r="P51" s="100"/>
      <c r="Q51" s="92">
        <f t="shared" si="43"/>
        <v>0</v>
      </c>
      <c r="R51" s="100"/>
      <c r="S51" s="101"/>
    </row>
    <row r="52" spans="1:19" ht="25.5" x14ac:dyDescent="0.25">
      <c r="A52" s="158" t="s">
        <v>91</v>
      </c>
      <c r="B52" s="92">
        <f t="shared" si="32"/>
        <v>0</v>
      </c>
      <c r="C52" s="100"/>
      <c r="D52" s="100"/>
      <c r="E52" s="92">
        <f t="shared" si="33"/>
        <v>0</v>
      </c>
      <c r="F52" s="100"/>
      <c r="G52" s="100"/>
      <c r="H52" s="92">
        <f t="shared" si="35"/>
        <v>0</v>
      </c>
      <c r="I52" s="100"/>
      <c r="J52" s="100"/>
      <c r="K52" s="92">
        <f t="shared" si="37"/>
        <v>0</v>
      </c>
      <c r="L52" s="100"/>
      <c r="M52" s="100"/>
      <c r="N52" s="92">
        <f t="shared" si="40"/>
        <v>0</v>
      </c>
      <c r="O52" s="100"/>
      <c r="P52" s="100"/>
      <c r="Q52" s="92">
        <f t="shared" si="43"/>
        <v>0</v>
      </c>
      <c r="R52" s="100"/>
      <c r="S52" s="101"/>
    </row>
    <row r="53" spans="1:19" ht="25.5" x14ac:dyDescent="0.25">
      <c r="A53" s="158" t="s">
        <v>150</v>
      </c>
      <c r="B53" s="92">
        <f t="shared" si="32"/>
        <v>0</v>
      </c>
      <c r="C53" s="100"/>
      <c r="D53" s="100"/>
      <c r="E53" s="92">
        <f t="shared" si="33"/>
        <v>0</v>
      </c>
      <c r="F53" s="100"/>
      <c r="G53" s="100"/>
      <c r="H53" s="92">
        <f t="shared" si="35"/>
        <v>0</v>
      </c>
      <c r="I53" s="100"/>
      <c r="J53" s="100"/>
      <c r="K53" s="92">
        <f t="shared" si="37"/>
        <v>0</v>
      </c>
      <c r="L53" s="100"/>
      <c r="M53" s="100"/>
      <c r="N53" s="92">
        <f t="shared" si="40"/>
        <v>0</v>
      </c>
      <c r="O53" s="100"/>
      <c r="P53" s="100"/>
      <c r="Q53" s="92">
        <f t="shared" si="43"/>
        <v>0</v>
      </c>
      <c r="R53" s="100"/>
      <c r="S53" s="101"/>
    </row>
    <row r="54" spans="1:19" ht="22.5" customHeight="1" x14ac:dyDescent="0.25">
      <c r="A54" s="502" t="s">
        <v>3</v>
      </c>
      <c r="B54" s="503"/>
      <c r="C54" s="503"/>
      <c r="D54" s="503"/>
      <c r="E54" s="503"/>
      <c r="F54" s="503"/>
      <c r="G54" s="503"/>
      <c r="H54" s="503"/>
      <c r="I54" s="503"/>
      <c r="J54" s="503"/>
      <c r="K54" s="503"/>
      <c r="L54" s="503"/>
      <c r="M54" s="503"/>
      <c r="N54" s="503"/>
      <c r="O54" s="503"/>
      <c r="P54" s="503"/>
      <c r="Q54" s="503"/>
      <c r="R54" s="503"/>
      <c r="S54" s="504"/>
    </row>
    <row r="55" spans="1:19" x14ac:dyDescent="0.25">
      <c r="A55" s="499"/>
      <c r="B55" s="486" t="s">
        <v>15</v>
      </c>
      <c r="C55" s="486"/>
      <c r="D55" s="486"/>
      <c r="E55" s="486"/>
      <c r="F55" s="486"/>
      <c r="G55" s="486"/>
      <c r="H55" s="479" t="s">
        <v>14</v>
      </c>
      <c r="I55" s="480"/>
      <c r="J55" s="480"/>
      <c r="K55" s="480"/>
      <c r="L55" s="480"/>
      <c r="M55" s="482"/>
      <c r="N55" s="479" t="s">
        <v>13</v>
      </c>
      <c r="O55" s="480"/>
      <c r="P55" s="480"/>
      <c r="Q55" s="480"/>
      <c r="R55" s="480"/>
      <c r="S55" s="481"/>
    </row>
    <row r="56" spans="1:19" ht="36.75" customHeight="1" x14ac:dyDescent="0.25">
      <c r="A56" s="500"/>
      <c r="B56" s="486" t="s">
        <v>100</v>
      </c>
      <c r="C56" s="486"/>
      <c r="D56" s="486"/>
      <c r="E56" s="483" t="s">
        <v>126</v>
      </c>
      <c r="F56" s="483"/>
      <c r="G56" s="483"/>
      <c r="H56" s="479" t="s">
        <v>100</v>
      </c>
      <c r="I56" s="480"/>
      <c r="J56" s="482"/>
      <c r="K56" s="483" t="s">
        <v>126</v>
      </c>
      <c r="L56" s="483"/>
      <c r="M56" s="483"/>
      <c r="N56" s="486" t="s">
        <v>100</v>
      </c>
      <c r="O56" s="486"/>
      <c r="P56" s="486"/>
      <c r="Q56" s="483" t="s">
        <v>126</v>
      </c>
      <c r="R56" s="483"/>
      <c r="S56" s="484"/>
    </row>
    <row r="57" spans="1:19" ht="24" customHeight="1" x14ac:dyDescent="0.25">
      <c r="A57" s="501"/>
      <c r="B57" s="330" t="s">
        <v>9</v>
      </c>
      <c r="C57" s="330" t="s">
        <v>16</v>
      </c>
      <c r="D57" s="330" t="s">
        <v>0</v>
      </c>
      <c r="E57" s="330" t="s">
        <v>9</v>
      </c>
      <c r="F57" s="330" t="s">
        <v>16</v>
      </c>
      <c r="G57" s="330" t="s">
        <v>0</v>
      </c>
      <c r="H57" s="330" t="s">
        <v>9</v>
      </c>
      <c r="I57" s="330" t="s">
        <v>16</v>
      </c>
      <c r="J57" s="330" t="s">
        <v>0</v>
      </c>
      <c r="K57" s="330" t="s">
        <v>9</v>
      </c>
      <c r="L57" s="330" t="s">
        <v>16</v>
      </c>
      <c r="M57" s="330" t="s">
        <v>0</v>
      </c>
      <c r="N57" s="330" t="s">
        <v>9</v>
      </c>
      <c r="O57" s="330" t="s">
        <v>16</v>
      </c>
      <c r="P57" s="330" t="s">
        <v>0</v>
      </c>
      <c r="Q57" s="330" t="s">
        <v>9</v>
      </c>
      <c r="R57" s="330" t="s">
        <v>16</v>
      </c>
      <c r="S57" s="331" t="s">
        <v>0</v>
      </c>
    </row>
    <row r="58" spans="1:19" ht="43.5" customHeight="1" x14ac:dyDescent="0.25">
      <c r="A58" s="96" t="s">
        <v>329</v>
      </c>
      <c r="B58" s="92">
        <f t="shared" ref="B58:B63" si="46">SUM(C58:D58)</f>
        <v>0</v>
      </c>
      <c r="C58" s="92">
        <f>SUM(C59:C63)</f>
        <v>0</v>
      </c>
      <c r="D58" s="92">
        <f>SUM(D59:D63)</f>
        <v>0</v>
      </c>
      <c r="E58" s="92">
        <f t="shared" ref="E58:E63" si="47">SUM(F58:G58)</f>
        <v>0</v>
      </c>
      <c r="F58" s="92">
        <f>SUM(F59:F63)</f>
        <v>0</v>
      </c>
      <c r="G58" s="92">
        <f>SUM(G59:G63)</f>
        <v>0</v>
      </c>
      <c r="H58" s="92">
        <f t="shared" ref="H58:H63" si="48">SUM(I58:J58)</f>
        <v>0</v>
      </c>
      <c r="I58" s="92">
        <f t="shared" ref="I58:J58" si="49">SUM(I59:I63)</f>
        <v>0</v>
      </c>
      <c r="J58" s="92">
        <f t="shared" si="49"/>
        <v>0</v>
      </c>
      <c r="K58" s="92">
        <f t="shared" ref="K58:K63" si="50">SUM(L58:M58)</f>
        <v>0</v>
      </c>
      <c r="L58" s="92">
        <f t="shared" ref="L58" si="51">SUM(L59:L63)</f>
        <v>0</v>
      </c>
      <c r="M58" s="92">
        <f t="shared" ref="M58" si="52">SUM(M59:M63)</f>
        <v>0</v>
      </c>
      <c r="N58" s="92">
        <f t="shared" ref="N58:N63" si="53">SUM(O58:P58)</f>
        <v>0</v>
      </c>
      <c r="O58" s="92">
        <f t="shared" ref="O58" si="54">SUM(O59:O63)</f>
        <v>0</v>
      </c>
      <c r="P58" s="92">
        <f t="shared" ref="P58" si="55">SUM(P59:P63)</f>
        <v>0</v>
      </c>
      <c r="Q58" s="92">
        <f t="shared" ref="Q58:Q63" si="56">SUM(R58:S58)</f>
        <v>0</v>
      </c>
      <c r="R58" s="92">
        <f t="shared" ref="R58" si="57">SUM(R59:R63)</f>
        <v>0</v>
      </c>
      <c r="S58" s="97">
        <f t="shared" ref="S58" si="58">SUM(S59:S63)</f>
        <v>0</v>
      </c>
    </row>
    <row r="59" spans="1:19" ht="32.25" customHeight="1" x14ac:dyDescent="0.25">
      <c r="A59" s="158" t="s">
        <v>92</v>
      </c>
      <c r="B59" s="92">
        <f t="shared" si="46"/>
        <v>0</v>
      </c>
      <c r="C59" s="100"/>
      <c r="D59" s="100"/>
      <c r="E59" s="92">
        <f t="shared" si="47"/>
        <v>0</v>
      </c>
      <c r="F59" s="100"/>
      <c r="G59" s="100"/>
      <c r="H59" s="92">
        <f t="shared" si="48"/>
        <v>0</v>
      </c>
      <c r="I59" s="100"/>
      <c r="J59" s="100"/>
      <c r="K59" s="92">
        <f t="shared" si="50"/>
        <v>0</v>
      </c>
      <c r="L59" s="100"/>
      <c r="M59" s="100"/>
      <c r="N59" s="92">
        <f t="shared" si="53"/>
        <v>0</v>
      </c>
      <c r="O59" s="100"/>
      <c r="P59" s="100"/>
      <c r="Q59" s="92">
        <f t="shared" si="56"/>
        <v>0</v>
      </c>
      <c r="R59" s="100"/>
      <c r="S59" s="101"/>
    </row>
    <row r="60" spans="1:19" ht="39" customHeight="1" x14ac:dyDescent="0.25">
      <c r="A60" s="158" t="s">
        <v>330</v>
      </c>
      <c r="B60" s="92">
        <f t="shared" si="46"/>
        <v>0</v>
      </c>
      <c r="C60" s="100"/>
      <c r="D60" s="100"/>
      <c r="E60" s="92">
        <f t="shared" si="47"/>
        <v>0</v>
      </c>
      <c r="F60" s="100"/>
      <c r="G60" s="100"/>
      <c r="H60" s="92">
        <f t="shared" si="48"/>
        <v>0</v>
      </c>
      <c r="I60" s="100"/>
      <c r="J60" s="100"/>
      <c r="K60" s="92">
        <f t="shared" si="50"/>
        <v>0</v>
      </c>
      <c r="L60" s="100"/>
      <c r="M60" s="100"/>
      <c r="N60" s="92">
        <f t="shared" si="53"/>
        <v>0</v>
      </c>
      <c r="O60" s="100"/>
      <c r="P60" s="100"/>
      <c r="Q60" s="92">
        <f t="shared" si="56"/>
        <v>0</v>
      </c>
      <c r="R60" s="100"/>
      <c r="S60" s="101"/>
    </row>
    <row r="61" spans="1:19" ht="27" customHeight="1" x14ac:dyDescent="0.25">
      <c r="A61" s="158" t="s">
        <v>409</v>
      </c>
      <c r="B61" s="92">
        <f t="shared" si="46"/>
        <v>0</v>
      </c>
      <c r="C61" s="100"/>
      <c r="D61" s="100"/>
      <c r="E61" s="92">
        <f t="shared" si="47"/>
        <v>0</v>
      </c>
      <c r="F61" s="100"/>
      <c r="G61" s="100"/>
      <c r="H61" s="92">
        <f t="shared" si="48"/>
        <v>0</v>
      </c>
      <c r="I61" s="100"/>
      <c r="J61" s="100"/>
      <c r="K61" s="92">
        <f t="shared" si="50"/>
        <v>0</v>
      </c>
      <c r="L61" s="100"/>
      <c r="M61" s="100"/>
      <c r="N61" s="92">
        <f t="shared" si="53"/>
        <v>0</v>
      </c>
      <c r="O61" s="100"/>
      <c r="P61" s="100"/>
      <c r="Q61" s="92">
        <f t="shared" si="56"/>
        <v>0</v>
      </c>
      <c r="R61" s="100"/>
      <c r="S61" s="101"/>
    </row>
    <row r="62" spans="1:19" ht="30.75" customHeight="1" x14ac:dyDescent="0.25">
      <c r="A62" s="158" t="s">
        <v>93</v>
      </c>
      <c r="B62" s="92">
        <f t="shared" si="46"/>
        <v>0</v>
      </c>
      <c r="C62" s="100"/>
      <c r="D62" s="100"/>
      <c r="E62" s="92">
        <f t="shared" si="47"/>
        <v>0</v>
      </c>
      <c r="F62" s="100"/>
      <c r="G62" s="100"/>
      <c r="H62" s="92">
        <f t="shared" si="48"/>
        <v>0</v>
      </c>
      <c r="I62" s="100"/>
      <c r="J62" s="100"/>
      <c r="K62" s="92">
        <f t="shared" si="50"/>
        <v>0</v>
      </c>
      <c r="L62" s="100"/>
      <c r="M62" s="100"/>
      <c r="N62" s="92">
        <f t="shared" si="53"/>
        <v>0</v>
      </c>
      <c r="O62" s="100"/>
      <c r="P62" s="100"/>
      <c r="Q62" s="92">
        <f t="shared" si="56"/>
        <v>0</v>
      </c>
      <c r="R62" s="100"/>
      <c r="S62" s="101"/>
    </row>
    <row r="63" spans="1:19" ht="33.75" customHeight="1" x14ac:dyDescent="0.25">
      <c r="A63" s="158" t="s">
        <v>151</v>
      </c>
      <c r="B63" s="92">
        <f t="shared" si="46"/>
        <v>0</v>
      </c>
      <c r="C63" s="100"/>
      <c r="D63" s="100"/>
      <c r="E63" s="92">
        <f t="shared" si="47"/>
        <v>0</v>
      </c>
      <c r="F63" s="100"/>
      <c r="G63" s="100"/>
      <c r="H63" s="92">
        <f t="shared" si="48"/>
        <v>0</v>
      </c>
      <c r="I63" s="100"/>
      <c r="J63" s="100"/>
      <c r="K63" s="92">
        <f t="shared" si="50"/>
        <v>0</v>
      </c>
      <c r="L63" s="100"/>
      <c r="M63" s="100"/>
      <c r="N63" s="92">
        <f t="shared" si="53"/>
        <v>0</v>
      </c>
      <c r="O63" s="100"/>
      <c r="P63" s="100"/>
      <c r="Q63" s="92">
        <f t="shared" si="56"/>
        <v>0</v>
      </c>
      <c r="R63" s="100"/>
      <c r="S63" s="101"/>
    </row>
    <row r="64" spans="1:19" ht="19.5" customHeight="1" thickBot="1" x14ac:dyDescent="0.3">
      <c r="A64" s="493" t="s">
        <v>3</v>
      </c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  <c r="M64" s="494"/>
      <c r="N64" s="494"/>
      <c r="O64" s="494"/>
      <c r="P64" s="494"/>
      <c r="Q64" s="494"/>
      <c r="R64" s="494"/>
      <c r="S64" s="495"/>
    </row>
    <row r="65" spans="1:19" ht="17.25" customHeight="1" x14ac:dyDescent="0.25">
      <c r="A65" s="505"/>
      <c r="B65" s="497" t="s">
        <v>15</v>
      </c>
      <c r="C65" s="497"/>
      <c r="D65" s="497"/>
      <c r="E65" s="497"/>
      <c r="F65" s="497"/>
      <c r="G65" s="497"/>
      <c r="H65" s="497" t="s">
        <v>14</v>
      </c>
      <c r="I65" s="497"/>
      <c r="J65" s="497"/>
      <c r="K65" s="497"/>
      <c r="L65" s="497"/>
      <c r="M65" s="497"/>
      <c r="N65" s="497" t="s">
        <v>13</v>
      </c>
      <c r="O65" s="497"/>
      <c r="P65" s="497"/>
      <c r="Q65" s="497"/>
      <c r="R65" s="497"/>
      <c r="S65" s="498"/>
    </row>
    <row r="66" spans="1:19" ht="31.5" customHeight="1" x14ac:dyDescent="0.25">
      <c r="A66" s="500"/>
      <c r="B66" s="486" t="s">
        <v>100</v>
      </c>
      <c r="C66" s="486"/>
      <c r="D66" s="486"/>
      <c r="E66" s="483" t="s">
        <v>126</v>
      </c>
      <c r="F66" s="483"/>
      <c r="G66" s="483"/>
      <c r="H66" s="486" t="s">
        <v>100</v>
      </c>
      <c r="I66" s="486"/>
      <c r="J66" s="486"/>
      <c r="K66" s="483" t="s">
        <v>126</v>
      </c>
      <c r="L66" s="483"/>
      <c r="M66" s="483"/>
      <c r="N66" s="486" t="s">
        <v>100</v>
      </c>
      <c r="O66" s="486"/>
      <c r="P66" s="486"/>
      <c r="Q66" s="483" t="s">
        <v>126</v>
      </c>
      <c r="R66" s="483"/>
      <c r="S66" s="484"/>
    </row>
    <row r="67" spans="1:19" x14ac:dyDescent="0.25">
      <c r="A67" s="501"/>
      <c r="B67" s="330" t="s">
        <v>9</v>
      </c>
      <c r="C67" s="330" t="s">
        <v>16</v>
      </c>
      <c r="D67" s="330" t="s">
        <v>0</v>
      </c>
      <c r="E67" s="330" t="s">
        <v>9</v>
      </c>
      <c r="F67" s="330" t="s">
        <v>16</v>
      </c>
      <c r="G67" s="330" t="s">
        <v>0</v>
      </c>
      <c r="H67" s="330" t="s">
        <v>9</v>
      </c>
      <c r="I67" s="330" t="s">
        <v>16</v>
      </c>
      <c r="J67" s="330" t="s">
        <v>0</v>
      </c>
      <c r="K67" s="330" t="s">
        <v>9</v>
      </c>
      <c r="L67" s="330" t="s">
        <v>16</v>
      </c>
      <c r="M67" s="330" t="s">
        <v>0</v>
      </c>
      <c r="N67" s="330" t="s">
        <v>9</v>
      </c>
      <c r="O67" s="330" t="s">
        <v>16</v>
      </c>
      <c r="P67" s="330" t="s">
        <v>0</v>
      </c>
      <c r="Q67" s="330" t="s">
        <v>9</v>
      </c>
      <c r="R67" s="330" t="s">
        <v>16</v>
      </c>
      <c r="S67" s="331" t="s">
        <v>0</v>
      </c>
    </row>
    <row r="68" spans="1:19" x14ac:dyDescent="0.25">
      <c r="A68" s="102" t="s">
        <v>94</v>
      </c>
      <c r="B68" s="92">
        <f t="shared" ref="B68:B77" si="59">SUM(C68:D68)</f>
        <v>0</v>
      </c>
      <c r="C68" s="92">
        <f>SUM(C69:C77)</f>
        <v>0</v>
      </c>
      <c r="D68" s="92">
        <f>SUM(D69:D77)</f>
        <v>0</v>
      </c>
      <c r="E68" s="92">
        <f t="shared" ref="E68:E77" si="60">SUM(F68:G68)</f>
        <v>0</v>
      </c>
      <c r="F68" s="92">
        <f t="shared" ref="F68:G68" si="61">SUM(F69:F77)</f>
        <v>0</v>
      </c>
      <c r="G68" s="92">
        <f t="shared" si="61"/>
        <v>0</v>
      </c>
      <c r="H68" s="92">
        <f t="shared" ref="H68:H77" si="62">SUM(I68:J68)</f>
        <v>0</v>
      </c>
      <c r="I68" s="92">
        <f t="shared" ref="I68" si="63">SUM(I69:I77)</f>
        <v>0</v>
      </c>
      <c r="J68" s="92">
        <f t="shared" ref="J68" si="64">SUM(J69:J77)</f>
        <v>0</v>
      </c>
      <c r="K68" s="92">
        <f t="shared" ref="K68:K77" si="65">SUM(L68:M68)</f>
        <v>0</v>
      </c>
      <c r="L68" s="92">
        <f t="shared" ref="L68" si="66">SUM(L69:L77)</f>
        <v>0</v>
      </c>
      <c r="M68" s="92">
        <f t="shared" ref="M68" si="67">SUM(M69:M77)</f>
        <v>0</v>
      </c>
      <c r="N68" s="92">
        <f t="shared" ref="N68:N77" si="68">SUM(O68:P68)</f>
        <v>0</v>
      </c>
      <c r="O68" s="92">
        <f t="shared" ref="O68" si="69">SUM(O69:O77)</f>
        <v>0</v>
      </c>
      <c r="P68" s="92">
        <f t="shared" ref="P68" si="70">SUM(P69:P77)</f>
        <v>0</v>
      </c>
      <c r="Q68" s="92">
        <f t="shared" ref="Q68:Q77" si="71">SUM(R68:S68)</f>
        <v>0</v>
      </c>
      <c r="R68" s="92">
        <f t="shared" ref="R68" si="72">SUM(R69:R77)</f>
        <v>0</v>
      </c>
      <c r="S68" s="97">
        <f t="shared" ref="S68" si="73">SUM(S69:S77)</f>
        <v>0</v>
      </c>
    </row>
    <row r="69" spans="1:19" ht="25.5" x14ac:dyDescent="0.25">
      <c r="A69" s="157" t="s">
        <v>130</v>
      </c>
      <c r="B69" s="92">
        <f t="shared" si="59"/>
        <v>0</v>
      </c>
      <c r="C69" s="100"/>
      <c r="D69" s="100"/>
      <c r="E69" s="92">
        <f t="shared" si="60"/>
        <v>0</v>
      </c>
      <c r="F69" s="100"/>
      <c r="G69" s="100"/>
      <c r="H69" s="92">
        <f t="shared" si="62"/>
        <v>0</v>
      </c>
      <c r="I69" s="100"/>
      <c r="J69" s="100"/>
      <c r="K69" s="92">
        <f t="shared" si="65"/>
        <v>0</v>
      </c>
      <c r="L69" s="100"/>
      <c r="M69" s="100"/>
      <c r="N69" s="92">
        <f t="shared" si="68"/>
        <v>0</v>
      </c>
      <c r="O69" s="100"/>
      <c r="P69" s="100"/>
      <c r="Q69" s="92">
        <f t="shared" si="71"/>
        <v>0</v>
      </c>
      <c r="R69" s="100"/>
      <c r="S69" s="101"/>
    </row>
    <row r="70" spans="1:19" x14ac:dyDescent="0.25">
      <c r="A70" s="157" t="s">
        <v>417</v>
      </c>
      <c r="B70" s="92">
        <f t="shared" si="59"/>
        <v>0</v>
      </c>
      <c r="C70" s="100"/>
      <c r="D70" s="100"/>
      <c r="E70" s="92">
        <f t="shared" si="60"/>
        <v>0</v>
      </c>
      <c r="F70" s="100"/>
      <c r="G70" s="100"/>
      <c r="H70" s="92">
        <f t="shared" si="62"/>
        <v>0</v>
      </c>
      <c r="I70" s="100"/>
      <c r="J70" s="100"/>
      <c r="K70" s="92">
        <f t="shared" si="65"/>
        <v>0</v>
      </c>
      <c r="L70" s="100"/>
      <c r="M70" s="100"/>
      <c r="N70" s="92">
        <f t="shared" si="68"/>
        <v>0</v>
      </c>
      <c r="O70" s="100"/>
      <c r="P70" s="100"/>
      <c r="Q70" s="92">
        <f t="shared" si="71"/>
        <v>0</v>
      </c>
      <c r="R70" s="100"/>
      <c r="S70" s="101"/>
    </row>
    <row r="71" spans="1:19" x14ac:dyDescent="0.25">
      <c r="A71" s="158" t="s">
        <v>131</v>
      </c>
      <c r="B71" s="92">
        <f t="shared" si="59"/>
        <v>0</v>
      </c>
      <c r="C71" s="100"/>
      <c r="D71" s="100"/>
      <c r="E71" s="92">
        <f t="shared" si="60"/>
        <v>0</v>
      </c>
      <c r="F71" s="100"/>
      <c r="G71" s="100"/>
      <c r="H71" s="92">
        <f t="shared" si="62"/>
        <v>0</v>
      </c>
      <c r="I71" s="100"/>
      <c r="J71" s="100"/>
      <c r="K71" s="92">
        <f t="shared" si="65"/>
        <v>0</v>
      </c>
      <c r="L71" s="100"/>
      <c r="M71" s="100"/>
      <c r="N71" s="92">
        <f t="shared" si="68"/>
        <v>0</v>
      </c>
      <c r="O71" s="100"/>
      <c r="P71" s="100"/>
      <c r="Q71" s="92">
        <f t="shared" si="71"/>
        <v>0</v>
      </c>
      <c r="R71" s="100"/>
      <c r="S71" s="101"/>
    </row>
    <row r="72" spans="1:19" x14ac:dyDescent="0.25">
      <c r="A72" s="158" t="s">
        <v>132</v>
      </c>
      <c r="B72" s="92">
        <f t="shared" si="59"/>
        <v>0</v>
      </c>
      <c r="C72" s="100"/>
      <c r="D72" s="100"/>
      <c r="E72" s="92">
        <f t="shared" si="60"/>
        <v>0</v>
      </c>
      <c r="F72" s="100"/>
      <c r="G72" s="100"/>
      <c r="H72" s="92">
        <f t="shared" si="62"/>
        <v>0</v>
      </c>
      <c r="I72" s="100"/>
      <c r="J72" s="100"/>
      <c r="K72" s="92">
        <f t="shared" si="65"/>
        <v>0</v>
      </c>
      <c r="L72" s="100"/>
      <c r="M72" s="100"/>
      <c r="N72" s="92">
        <f t="shared" si="68"/>
        <v>0</v>
      </c>
      <c r="O72" s="100"/>
      <c r="P72" s="100"/>
      <c r="Q72" s="92">
        <f t="shared" si="71"/>
        <v>0</v>
      </c>
      <c r="R72" s="100"/>
      <c r="S72" s="101"/>
    </row>
    <row r="73" spans="1:19" x14ac:dyDescent="0.25">
      <c r="A73" s="158" t="s">
        <v>418</v>
      </c>
      <c r="B73" s="92">
        <f t="shared" si="59"/>
        <v>0</v>
      </c>
      <c r="C73" s="100"/>
      <c r="D73" s="100"/>
      <c r="E73" s="92">
        <f t="shared" si="60"/>
        <v>0</v>
      </c>
      <c r="F73" s="100"/>
      <c r="G73" s="100"/>
      <c r="H73" s="92">
        <f t="shared" si="62"/>
        <v>0</v>
      </c>
      <c r="I73" s="100"/>
      <c r="J73" s="100"/>
      <c r="K73" s="92">
        <f t="shared" si="65"/>
        <v>0</v>
      </c>
      <c r="L73" s="100"/>
      <c r="M73" s="100"/>
      <c r="N73" s="92">
        <f t="shared" si="68"/>
        <v>0</v>
      </c>
      <c r="O73" s="100"/>
      <c r="P73" s="100"/>
      <c r="Q73" s="92">
        <f t="shared" si="71"/>
        <v>0</v>
      </c>
      <c r="R73" s="100"/>
      <c r="S73" s="101"/>
    </row>
    <row r="74" spans="1:19" x14ac:dyDescent="0.25">
      <c r="A74" s="158" t="s">
        <v>331</v>
      </c>
      <c r="B74" s="92">
        <f t="shared" si="59"/>
        <v>0</v>
      </c>
      <c r="C74" s="100"/>
      <c r="D74" s="100"/>
      <c r="E74" s="92">
        <f t="shared" si="60"/>
        <v>0</v>
      </c>
      <c r="F74" s="100"/>
      <c r="G74" s="100"/>
      <c r="H74" s="92">
        <f t="shared" si="62"/>
        <v>0</v>
      </c>
      <c r="I74" s="100"/>
      <c r="J74" s="100"/>
      <c r="K74" s="92">
        <f t="shared" si="65"/>
        <v>0</v>
      </c>
      <c r="L74" s="100"/>
      <c r="M74" s="100"/>
      <c r="N74" s="92">
        <f t="shared" si="68"/>
        <v>0</v>
      </c>
      <c r="O74" s="100"/>
      <c r="P74" s="100"/>
      <c r="Q74" s="92">
        <f t="shared" si="71"/>
        <v>0</v>
      </c>
      <c r="R74" s="100"/>
      <c r="S74" s="101"/>
    </row>
    <row r="75" spans="1:19" ht="25.5" x14ac:dyDescent="0.25">
      <c r="A75" s="158" t="s">
        <v>96</v>
      </c>
      <c r="B75" s="92">
        <f t="shared" si="59"/>
        <v>0</v>
      </c>
      <c r="C75" s="100"/>
      <c r="D75" s="100"/>
      <c r="E75" s="92">
        <f t="shared" si="60"/>
        <v>0</v>
      </c>
      <c r="F75" s="100"/>
      <c r="G75" s="100"/>
      <c r="H75" s="92">
        <f t="shared" si="62"/>
        <v>0</v>
      </c>
      <c r="I75" s="100"/>
      <c r="J75" s="100"/>
      <c r="K75" s="92">
        <f t="shared" si="65"/>
        <v>0</v>
      </c>
      <c r="L75" s="100"/>
      <c r="M75" s="100"/>
      <c r="N75" s="92">
        <f t="shared" si="68"/>
        <v>0</v>
      </c>
      <c r="O75" s="100"/>
      <c r="P75" s="100"/>
      <c r="Q75" s="92">
        <f t="shared" si="71"/>
        <v>0</v>
      </c>
      <c r="R75" s="100"/>
      <c r="S75" s="101"/>
    </row>
    <row r="76" spans="1:19" ht="27" customHeight="1" x14ac:dyDescent="0.25">
      <c r="A76" s="158" t="s">
        <v>332</v>
      </c>
      <c r="B76" s="92">
        <f t="shared" si="59"/>
        <v>0</v>
      </c>
      <c r="C76" s="100"/>
      <c r="D76" s="100"/>
      <c r="E76" s="92">
        <f t="shared" si="60"/>
        <v>0</v>
      </c>
      <c r="F76" s="100"/>
      <c r="G76" s="100"/>
      <c r="H76" s="92">
        <f t="shared" si="62"/>
        <v>0</v>
      </c>
      <c r="I76" s="100"/>
      <c r="J76" s="100"/>
      <c r="K76" s="92">
        <f t="shared" si="65"/>
        <v>0</v>
      </c>
      <c r="L76" s="100"/>
      <c r="M76" s="100"/>
      <c r="N76" s="92">
        <f t="shared" si="68"/>
        <v>0</v>
      </c>
      <c r="O76" s="100"/>
      <c r="P76" s="100"/>
      <c r="Q76" s="92">
        <f t="shared" si="71"/>
        <v>0</v>
      </c>
      <c r="R76" s="100"/>
      <c r="S76" s="101"/>
    </row>
    <row r="77" spans="1:19" ht="25.5" x14ac:dyDescent="0.25">
      <c r="A77" s="158" t="s">
        <v>152</v>
      </c>
      <c r="B77" s="92">
        <f t="shared" si="59"/>
        <v>0</v>
      </c>
      <c r="C77" s="100"/>
      <c r="D77" s="100"/>
      <c r="E77" s="92">
        <f t="shared" si="60"/>
        <v>0</v>
      </c>
      <c r="F77" s="100"/>
      <c r="G77" s="100"/>
      <c r="H77" s="92">
        <f t="shared" si="62"/>
        <v>0</v>
      </c>
      <c r="I77" s="100"/>
      <c r="J77" s="100"/>
      <c r="K77" s="92">
        <f t="shared" si="65"/>
        <v>0</v>
      </c>
      <c r="L77" s="100"/>
      <c r="M77" s="100"/>
      <c r="N77" s="92">
        <f t="shared" si="68"/>
        <v>0</v>
      </c>
      <c r="O77" s="100"/>
      <c r="P77" s="100"/>
      <c r="Q77" s="92">
        <f t="shared" si="71"/>
        <v>0</v>
      </c>
      <c r="R77" s="100"/>
      <c r="S77" s="101"/>
    </row>
    <row r="78" spans="1:19" ht="13.5" customHeight="1" x14ac:dyDescent="0.25">
      <c r="A78" s="502" t="s">
        <v>3</v>
      </c>
      <c r="B78" s="503"/>
      <c r="C78" s="503"/>
      <c r="D78" s="503"/>
      <c r="E78" s="503"/>
      <c r="F78" s="503"/>
      <c r="G78" s="503"/>
      <c r="H78" s="503"/>
      <c r="I78" s="503"/>
      <c r="J78" s="503"/>
      <c r="K78" s="503"/>
      <c r="L78" s="503"/>
      <c r="M78" s="503"/>
      <c r="N78" s="503"/>
      <c r="O78" s="503"/>
      <c r="P78" s="503"/>
      <c r="Q78" s="503"/>
      <c r="R78" s="503"/>
      <c r="S78" s="504"/>
    </row>
    <row r="79" spans="1:19" ht="18" customHeight="1" x14ac:dyDescent="0.25">
      <c r="A79" s="499"/>
      <c r="B79" s="486" t="s">
        <v>15</v>
      </c>
      <c r="C79" s="486"/>
      <c r="D79" s="486"/>
      <c r="E79" s="486"/>
      <c r="F79" s="486"/>
      <c r="G79" s="486"/>
      <c r="H79" s="486" t="s">
        <v>14</v>
      </c>
      <c r="I79" s="486"/>
      <c r="J79" s="486"/>
      <c r="K79" s="486"/>
      <c r="L79" s="486"/>
      <c r="M79" s="486"/>
      <c r="N79" s="486" t="s">
        <v>13</v>
      </c>
      <c r="O79" s="486"/>
      <c r="P79" s="486"/>
      <c r="Q79" s="486"/>
      <c r="R79" s="486"/>
      <c r="S79" s="514"/>
    </row>
    <row r="80" spans="1:19" ht="31.5" customHeight="1" x14ac:dyDescent="0.25">
      <c r="A80" s="500"/>
      <c r="B80" s="486" t="s">
        <v>100</v>
      </c>
      <c r="C80" s="486"/>
      <c r="D80" s="486"/>
      <c r="E80" s="483" t="s">
        <v>126</v>
      </c>
      <c r="F80" s="483"/>
      <c r="G80" s="483"/>
      <c r="H80" s="486" t="s">
        <v>100</v>
      </c>
      <c r="I80" s="486"/>
      <c r="J80" s="486"/>
      <c r="K80" s="483" t="s">
        <v>126</v>
      </c>
      <c r="L80" s="483"/>
      <c r="M80" s="483"/>
      <c r="N80" s="486" t="s">
        <v>100</v>
      </c>
      <c r="O80" s="486"/>
      <c r="P80" s="486"/>
      <c r="Q80" s="483" t="s">
        <v>126</v>
      </c>
      <c r="R80" s="483"/>
      <c r="S80" s="484"/>
    </row>
    <row r="81" spans="1:19" x14ac:dyDescent="0.25">
      <c r="A81" s="501"/>
      <c r="B81" s="330" t="s">
        <v>9</v>
      </c>
      <c r="C81" s="330" t="s">
        <v>16</v>
      </c>
      <c r="D81" s="330" t="s">
        <v>0</v>
      </c>
      <c r="E81" s="330" t="s">
        <v>9</v>
      </c>
      <c r="F81" s="330" t="s">
        <v>16</v>
      </c>
      <c r="G81" s="330" t="s">
        <v>0</v>
      </c>
      <c r="H81" s="330" t="s">
        <v>9</v>
      </c>
      <c r="I81" s="330" t="s">
        <v>16</v>
      </c>
      <c r="J81" s="330" t="s">
        <v>0</v>
      </c>
      <c r="K81" s="330" t="s">
        <v>9</v>
      </c>
      <c r="L81" s="330" t="s">
        <v>16</v>
      </c>
      <c r="M81" s="330" t="s">
        <v>0</v>
      </c>
      <c r="N81" s="330" t="s">
        <v>9</v>
      </c>
      <c r="O81" s="330" t="s">
        <v>16</v>
      </c>
      <c r="P81" s="330" t="s">
        <v>0</v>
      </c>
      <c r="Q81" s="330" t="s">
        <v>9</v>
      </c>
      <c r="R81" s="330" t="s">
        <v>16</v>
      </c>
      <c r="S81" s="331" t="s">
        <v>0</v>
      </c>
    </row>
    <row r="82" spans="1:19" ht="28.5" customHeight="1" x14ac:dyDescent="0.25">
      <c r="A82" s="96" t="s">
        <v>333</v>
      </c>
      <c r="B82" s="92">
        <f t="shared" ref="B82:B87" si="74">SUM(C82:D82)</f>
        <v>0</v>
      </c>
      <c r="C82" s="92">
        <f>SUM(C83:C87)</f>
        <v>0</v>
      </c>
      <c r="D82" s="92">
        <f>SUM(D83:D87)</f>
        <v>0</v>
      </c>
      <c r="E82" s="92">
        <f t="shared" ref="E82:E87" si="75">SUM(F82:G82)</f>
        <v>0</v>
      </c>
      <c r="F82" s="92">
        <f t="shared" ref="F82:G82" si="76">SUM(F83:F87)</f>
        <v>0</v>
      </c>
      <c r="G82" s="92">
        <f t="shared" si="76"/>
        <v>0</v>
      </c>
      <c r="H82" s="92">
        <f t="shared" ref="H82:H87" si="77">SUM(I82:J82)</f>
        <v>0</v>
      </c>
      <c r="I82" s="92">
        <f t="shared" ref="I82" si="78">SUM(I83:I87)</f>
        <v>0</v>
      </c>
      <c r="J82" s="92">
        <f t="shared" ref="J82" si="79">SUM(J83:J87)</f>
        <v>0</v>
      </c>
      <c r="K82" s="92">
        <f t="shared" ref="K82:K87" si="80">SUM(L82:M82)</f>
        <v>0</v>
      </c>
      <c r="L82" s="92">
        <f t="shared" ref="L82" si="81">SUM(L83:L87)</f>
        <v>0</v>
      </c>
      <c r="M82" s="92">
        <f t="shared" ref="M82" si="82">SUM(M83:M87)</f>
        <v>0</v>
      </c>
      <c r="N82" s="92">
        <f t="shared" ref="N82:N87" si="83">SUM(O82:P82)</f>
        <v>0</v>
      </c>
      <c r="O82" s="92">
        <f t="shared" ref="O82" si="84">SUM(O83:O87)</f>
        <v>0</v>
      </c>
      <c r="P82" s="92">
        <f t="shared" ref="P82" si="85">SUM(P83:P87)</f>
        <v>0</v>
      </c>
      <c r="Q82" s="92">
        <f t="shared" ref="Q82:Q87" si="86">SUM(R82:S82)</f>
        <v>0</v>
      </c>
      <c r="R82" s="92">
        <f t="shared" ref="R82" si="87">SUM(R83:R87)</f>
        <v>0</v>
      </c>
      <c r="S82" s="97">
        <f t="shared" ref="S82" si="88">SUM(S83:S87)</f>
        <v>0</v>
      </c>
    </row>
    <row r="83" spans="1:19" ht="29.25" customHeight="1" x14ac:dyDescent="0.25">
      <c r="A83" s="158" t="s">
        <v>97</v>
      </c>
      <c r="B83" s="92">
        <f t="shared" si="74"/>
        <v>0</v>
      </c>
      <c r="C83" s="100"/>
      <c r="D83" s="100"/>
      <c r="E83" s="92">
        <f t="shared" si="75"/>
        <v>0</v>
      </c>
      <c r="F83" s="100"/>
      <c r="G83" s="100"/>
      <c r="H83" s="92">
        <f t="shared" si="77"/>
        <v>0</v>
      </c>
      <c r="I83" s="100"/>
      <c r="J83" s="100"/>
      <c r="K83" s="92">
        <f t="shared" si="80"/>
        <v>0</v>
      </c>
      <c r="L83" s="100"/>
      <c r="M83" s="100"/>
      <c r="N83" s="92">
        <f t="shared" si="83"/>
        <v>0</v>
      </c>
      <c r="O83" s="100"/>
      <c r="P83" s="100"/>
      <c r="Q83" s="92">
        <f t="shared" si="86"/>
        <v>0</v>
      </c>
      <c r="R83" s="100"/>
      <c r="S83" s="101"/>
    </row>
    <row r="84" spans="1:19" x14ac:dyDescent="0.25">
      <c r="A84" s="158" t="s">
        <v>98</v>
      </c>
      <c r="B84" s="92">
        <f t="shared" si="74"/>
        <v>0</v>
      </c>
      <c r="C84" s="100"/>
      <c r="D84" s="100"/>
      <c r="E84" s="92">
        <f t="shared" si="75"/>
        <v>0</v>
      </c>
      <c r="F84" s="100"/>
      <c r="G84" s="100"/>
      <c r="H84" s="92">
        <f t="shared" si="77"/>
        <v>0</v>
      </c>
      <c r="I84" s="100"/>
      <c r="J84" s="100"/>
      <c r="K84" s="92">
        <f t="shared" si="80"/>
        <v>0</v>
      </c>
      <c r="L84" s="100"/>
      <c r="M84" s="100"/>
      <c r="N84" s="92">
        <f t="shared" si="83"/>
        <v>0</v>
      </c>
      <c r="O84" s="100"/>
      <c r="P84" s="100"/>
      <c r="Q84" s="92">
        <f t="shared" si="86"/>
        <v>0</v>
      </c>
      <c r="R84" s="100"/>
      <c r="S84" s="101"/>
    </row>
    <row r="85" spans="1:19" ht="25.5" customHeight="1" x14ac:dyDescent="0.25">
      <c r="A85" s="158" t="s">
        <v>99</v>
      </c>
      <c r="B85" s="92">
        <f t="shared" si="74"/>
        <v>0</v>
      </c>
      <c r="C85" s="100"/>
      <c r="D85" s="100"/>
      <c r="E85" s="92">
        <f t="shared" si="75"/>
        <v>0</v>
      </c>
      <c r="F85" s="100"/>
      <c r="G85" s="100"/>
      <c r="H85" s="92">
        <f t="shared" si="77"/>
        <v>0</v>
      </c>
      <c r="I85" s="100"/>
      <c r="J85" s="100"/>
      <c r="K85" s="92">
        <f t="shared" si="80"/>
        <v>0</v>
      </c>
      <c r="L85" s="100"/>
      <c r="M85" s="100"/>
      <c r="N85" s="92">
        <f t="shared" si="83"/>
        <v>0</v>
      </c>
      <c r="O85" s="100"/>
      <c r="P85" s="100"/>
      <c r="Q85" s="92">
        <f t="shared" si="86"/>
        <v>0</v>
      </c>
      <c r="R85" s="100"/>
      <c r="S85" s="101"/>
    </row>
    <row r="86" spans="1:19" ht="39" customHeight="1" x14ac:dyDescent="0.25">
      <c r="A86" s="157" t="s">
        <v>334</v>
      </c>
      <c r="B86" s="92">
        <f t="shared" si="74"/>
        <v>0</v>
      </c>
      <c r="C86" s="100"/>
      <c r="D86" s="100"/>
      <c r="E86" s="92">
        <f t="shared" si="75"/>
        <v>0</v>
      </c>
      <c r="F86" s="100"/>
      <c r="G86" s="100"/>
      <c r="H86" s="92">
        <f t="shared" si="77"/>
        <v>0</v>
      </c>
      <c r="I86" s="100"/>
      <c r="J86" s="100"/>
      <c r="K86" s="92">
        <f t="shared" si="80"/>
        <v>0</v>
      </c>
      <c r="L86" s="100"/>
      <c r="M86" s="100"/>
      <c r="N86" s="92">
        <f t="shared" si="83"/>
        <v>0</v>
      </c>
      <c r="O86" s="100"/>
      <c r="P86" s="100"/>
      <c r="Q86" s="92">
        <f t="shared" si="86"/>
        <v>0</v>
      </c>
      <c r="R86" s="100"/>
      <c r="S86" s="101"/>
    </row>
    <row r="87" spans="1:19" ht="25.5" x14ac:dyDescent="0.25">
      <c r="A87" s="158" t="s">
        <v>410</v>
      </c>
      <c r="B87" s="92">
        <f t="shared" si="74"/>
        <v>0</v>
      </c>
      <c r="C87" s="100"/>
      <c r="D87" s="100"/>
      <c r="E87" s="92">
        <f t="shared" si="75"/>
        <v>0</v>
      </c>
      <c r="F87" s="100"/>
      <c r="G87" s="100"/>
      <c r="H87" s="92">
        <f t="shared" si="77"/>
        <v>0</v>
      </c>
      <c r="I87" s="100"/>
      <c r="J87" s="100"/>
      <c r="K87" s="92">
        <f t="shared" si="80"/>
        <v>0</v>
      </c>
      <c r="L87" s="100"/>
      <c r="M87" s="100"/>
      <c r="N87" s="92">
        <f t="shared" si="83"/>
        <v>0</v>
      </c>
      <c r="O87" s="100"/>
      <c r="P87" s="100"/>
      <c r="Q87" s="92">
        <f t="shared" si="86"/>
        <v>0</v>
      </c>
      <c r="R87" s="100"/>
      <c r="S87" s="101"/>
    </row>
    <row r="88" spans="1:19" ht="14.25" customHeight="1" thickBot="1" x14ac:dyDescent="0.3">
      <c r="A88" s="493" t="s">
        <v>3</v>
      </c>
      <c r="B88" s="494"/>
      <c r="C88" s="494"/>
      <c r="D88" s="494"/>
      <c r="E88" s="494"/>
      <c r="F88" s="494"/>
      <c r="G88" s="494"/>
      <c r="H88" s="494"/>
      <c r="I88" s="494"/>
      <c r="J88" s="494"/>
      <c r="K88" s="494"/>
      <c r="L88" s="494"/>
      <c r="M88" s="494"/>
      <c r="N88" s="494"/>
      <c r="O88" s="494"/>
      <c r="P88" s="494"/>
      <c r="Q88" s="494"/>
      <c r="R88" s="494"/>
      <c r="S88" s="495"/>
    </row>
    <row r="89" spans="1:19" x14ac:dyDescent="0.25">
      <c r="A89" s="103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9"/>
    </row>
    <row r="90" spans="1:19" x14ac:dyDescent="0.25">
      <c r="A90" s="485" t="s">
        <v>304</v>
      </c>
      <c r="B90" s="486" t="s">
        <v>15</v>
      </c>
      <c r="C90" s="486"/>
      <c r="D90" s="486"/>
      <c r="E90" s="486"/>
      <c r="F90" s="486"/>
      <c r="G90" s="486"/>
      <c r="H90" s="479" t="s">
        <v>14</v>
      </c>
      <c r="I90" s="480"/>
      <c r="J90" s="480"/>
      <c r="K90" s="480"/>
      <c r="L90" s="480"/>
      <c r="M90" s="482"/>
      <c r="N90" s="479" t="s">
        <v>13</v>
      </c>
      <c r="O90" s="480"/>
      <c r="P90" s="480"/>
      <c r="Q90" s="480"/>
      <c r="R90" s="480"/>
      <c r="S90" s="481"/>
    </row>
    <row r="91" spans="1:19" ht="44.25" customHeight="1" x14ac:dyDescent="0.25">
      <c r="A91" s="485"/>
      <c r="B91" s="486" t="s">
        <v>100</v>
      </c>
      <c r="C91" s="486"/>
      <c r="D91" s="486"/>
      <c r="E91" s="483" t="s">
        <v>126</v>
      </c>
      <c r="F91" s="483"/>
      <c r="G91" s="483"/>
      <c r="H91" s="479" t="s">
        <v>100</v>
      </c>
      <c r="I91" s="480"/>
      <c r="J91" s="482"/>
      <c r="K91" s="483" t="s">
        <v>126</v>
      </c>
      <c r="L91" s="483"/>
      <c r="M91" s="483"/>
      <c r="N91" s="479" t="s">
        <v>100</v>
      </c>
      <c r="O91" s="480"/>
      <c r="P91" s="482"/>
      <c r="Q91" s="483" t="s">
        <v>126</v>
      </c>
      <c r="R91" s="483"/>
      <c r="S91" s="484"/>
    </row>
    <row r="92" spans="1:19" ht="25.5" customHeight="1" x14ac:dyDescent="0.25">
      <c r="A92" s="81"/>
      <c r="B92" s="330" t="s">
        <v>9</v>
      </c>
      <c r="C92" s="330" t="s">
        <v>16</v>
      </c>
      <c r="D92" s="330" t="s">
        <v>0</v>
      </c>
      <c r="E92" s="330" t="s">
        <v>9</v>
      </c>
      <c r="F92" s="330" t="s">
        <v>16</v>
      </c>
      <c r="G92" s="330" t="s">
        <v>0</v>
      </c>
      <c r="H92" s="330" t="s">
        <v>9</v>
      </c>
      <c r="I92" s="330" t="s">
        <v>16</v>
      </c>
      <c r="J92" s="330" t="s">
        <v>0</v>
      </c>
      <c r="K92" s="330" t="s">
        <v>9</v>
      </c>
      <c r="L92" s="330" t="s">
        <v>16</v>
      </c>
      <c r="M92" s="330" t="s">
        <v>0</v>
      </c>
      <c r="N92" s="330" t="s">
        <v>9</v>
      </c>
      <c r="O92" s="330" t="s">
        <v>16</v>
      </c>
      <c r="P92" s="330" t="s">
        <v>0</v>
      </c>
      <c r="Q92" s="330" t="s">
        <v>9</v>
      </c>
      <c r="R92" s="330" t="s">
        <v>16</v>
      </c>
      <c r="S92" s="331" t="s">
        <v>0</v>
      </c>
    </row>
    <row r="93" spans="1:19" s="49" customFormat="1" ht="22.5" customHeight="1" x14ac:dyDescent="0.25">
      <c r="A93" s="104"/>
      <c r="B93" s="94">
        <f>+C93+D93</f>
        <v>0</v>
      </c>
      <c r="C93" s="94">
        <f>+C20+C32+C48+C58+C68+C82</f>
        <v>0</v>
      </c>
      <c r="D93" s="94">
        <f>+D20+D32+D48+D58+D68+D82</f>
        <v>0</v>
      </c>
      <c r="E93" s="94">
        <f>+F93+G93</f>
        <v>0</v>
      </c>
      <c r="F93" s="94">
        <f>+F20+F32+F48+F58+F68+F82</f>
        <v>0</v>
      </c>
      <c r="G93" s="94">
        <f>+G20+G32+G48+G58+G68+G82</f>
        <v>0</v>
      </c>
      <c r="H93" s="94">
        <f>+I93+J93</f>
        <v>0</v>
      </c>
      <c r="I93" s="94">
        <f>+I20+I32+I48+I58+I68+I82</f>
        <v>0</v>
      </c>
      <c r="J93" s="94">
        <f>+J20+J32+J48+J58+J68+J82</f>
        <v>0</v>
      </c>
      <c r="K93" s="94">
        <f>+L93+M93</f>
        <v>0</v>
      </c>
      <c r="L93" s="94">
        <f>+L20+L32+L48+L58+L68+L82</f>
        <v>0</v>
      </c>
      <c r="M93" s="94">
        <f>+M20+M32+M48+M58+M68+M82</f>
        <v>0</v>
      </c>
      <c r="N93" s="94">
        <f>+O93+P93</f>
        <v>0</v>
      </c>
      <c r="O93" s="94">
        <f>+O20+O32+O48+O58+O68+O82</f>
        <v>0</v>
      </c>
      <c r="P93" s="94">
        <f>+P20+P32+P48+P58+P68+P82</f>
        <v>0</v>
      </c>
      <c r="Q93" s="94">
        <f>+R93+S93</f>
        <v>0</v>
      </c>
      <c r="R93" s="94">
        <f>+R20+R32+R48+R58+R68+R82</f>
        <v>0</v>
      </c>
      <c r="S93" s="105">
        <f>+S20+S32+S48+S58+S68+S82</f>
        <v>0</v>
      </c>
    </row>
    <row r="94" spans="1:19" s="49" customFormat="1" ht="22.5" customHeight="1" thickBot="1" x14ac:dyDescent="0.3">
      <c r="A94" s="119"/>
      <c r="B94" s="487">
        <f>+B93+E93</f>
        <v>0</v>
      </c>
      <c r="C94" s="488"/>
      <c r="D94" s="488"/>
      <c r="E94" s="488"/>
      <c r="F94" s="488"/>
      <c r="G94" s="489"/>
      <c r="H94" s="487">
        <f>+H93+K93</f>
        <v>0</v>
      </c>
      <c r="I94" s="488"/>
      <c r="J94" s="488"/>
      <c r="K94" s="488"/>
      <c r="L94" s="488"/>
      <c r="M94" s="489"/>
      <c r="N94" s="487">
        <f>+N93+Q93</f>
        <v>0</v>
      </c>
      <c r="O94" s="488"/>
      <c r="P94" s="488"/>
      <c r="Q94" s="488"/>
      <c r="R94" s="488"/>
      <c r="S94" s="496"/>
    </row>
  </sheetData>
  <mergeCells count="96">
    <mergeCell ref="A2:Y2"/>
    <mergeCell ref="A1:Y1"/>
    <mergeCell ref="A79:A81"/>
    <mergeCell ref="B79:G79"/>
    <mergeCell ref="H79:M79"/>
    <mergeCell ref="N79:S79"/>
    <mergeCell ref="B80:D80"/>
    <mergeCell ref="E80:G80"/>
    <mergeCell ref="H80:J80"/>
    <mergeCell ref="K80:M80"/>
    <mergeCell ref="N80:P80"/>
    <mergeCell ref="Q80:S80"/>
    <mergeCell ref="A78:S78"/>
    <mergeCell ref="B65:G65"/>
    <mergeCell ref="H65:M65"/>
    <mergeCell ref="N65:S65"/>
    <mergeCell ref="A88:S88"/>
    <mergeCell ref="A29:A31"/>
    <mergeCell ref="A45:A47"/>
    <mergeCell ref="B45:G45"/>
    <mergeCell ref="H45:M45"/>
    <mergeCell ref="N45:S45"/>
    <mergeCell ref="B46:D46"/>
    <mergeCell ref="E46:G46"/>
    <mergeCell ref="H46:J46"/>
    <mergeCell ref="N30:P30"/>
    <mergeCell ref="Q30:S30"/>
    <mergeCell ref="B55:G55"/>
    <mergeCell ref="H55:M55"/>
    <mergeCell ref="H66:J66"/>
    <mergeCell ref="K66:M66"/>
    <mergeCell ref="A65:A67"/>
    <mergeCell ref="B66:D66"/>
    <mergeCell ref="E66:G66"/>
    <mergeCell ref="N66:P66"/>
    <mergeCell ref="Q66:S66"/>
    <mergeCell ref="A54:S54"/>
    <mergeCell ref="A64:S64"/>
    <mergeCell ref="K46:M46"/>
    <mergeCell ref="N46:P46"/>
    <mergeCell ref="Q46:S46"/>
    <mergeCell ref="A55:A57"/>
    <mergeCell ref="E56:G56"/>
    <mergeCell ref="H56:J56"/>
    <mergeCell ref="K56:M56"/>
    <mergeCell ref="N55:S55"/>
    <mergeCell ref="B56:D56"/>
    <mergeCell ref="N56:P56"/>
    <mergeCell ref="Q56:S56"/>
    <mergeCell ref="K18:M18"/>
    <mergeCell ref="A28:S28"/>
    <mergeCell ref="N17:S17"/>
    <mergeCell ref="B29:G29"/>
    <mergeCell ref="H29:M29"/>
    <mergeCell ref="N29:S29"/>
    <mergeCell ref="B18:D18"/>
    <mergeCell ref="E18:G18"/>
    <mergeCell ref="N18:P18"/>
    <mergeCell ref="Q18:S18"/>
    <mergeCell ref="A17:A18"/>
    <mergeCell ref="A90:A91"/>
    <mergeCell ref="B94:G94"/>
    <mergeCell ref="H94:M94"/>
    <mergeCell ref="A14:L14"/>
    <mergeCell ref="A15:S15"/>
    <mergeCell ref="K30:M30"/>
    <mergeCell ref="B30:D30"/>
    <mergeCell ref="E30:G30"/>
    <mergeCell ref="H30:J30"/>
    <mergeCell ref="A44:S44"/>
    <mergeCell ref="B17:G17"/>
    <mergeCell ref="H17:M17"/>
    <mergeCell ref="H18:J18"/>
    <mergeCell ref="N94:S94"/>
    <mergeCell ref="B90:G90"/>
    <mergeCell ref="H90:M90"/>
    <mergeCell ref="N90:S90"/>
    <mergeCell ref="B91:D91"/>
    <mergeCell ref="E91:G91"/>
    <mergeCell ref="H91:J91"/>
    <mergeCell ref="K91:M91"/>
    <mergeCell ref="N91:P91"/>
    <mergeCell ref="Q91:S91"/>
    <mergeCell ref="T4:Y4"/>
    <mergeCell ref="T5:V5"/>
    <mergeCell ref="W5:Y5"/>
    <mergeCell ref="A4:A5"/>
    <mergeCell ref="B4:G4"/>
    <mergeCell ref="H4:M4"/>
    <mergeCell ref="N4:S4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opLeftCell="A124" zoomScaleSheetLayoutView="100" workbookViewId="0">
      <selection activeCell="C199" sqref="C199"/>
    </sheetView>
  </sheetViews>
  <sheetFormatPr baseColWidth="10" defaultRowHeight="15" x14ac:dyDescent="0.25"/>
  <cols>
    <col min="1" max="1" width="86.7109375" customWidth="1"/>
  </cols>
  <sheetData>
    <row r="1" spans="1:1" s="232" customFormat="1" ht="15.75" x14ac:dyDescent="0.25">
      <c r="A1" s="143" t="s">
        <v>305</v>
      </c>
    </row>
    <row r="2" spans="1:1" s="234" customFormat="1" ht="40.5" customHeight="1" x14ac:dyDescent="0.25">
      <c r="A2" s="144" t="s">
        <v>306</v>
      </c>
    </row>
    <row r="3" spans="1:1" ht="4.5" customHeight="1" x14ac:dyDescent="0.25">
      <c r="A3" s="145"/>
    </row>
    <row r="4" spans="1:1" s="47" customFormat="1" ht="14.25" customHeight="1" x14ac:dyDescent="0.25">
      <c r="A4" s="146" t="s">
        <v>55</v>
      </c>
    </row>
    <row r="5" spans="1:1" s="47" customFormat="1" ht="16.5" customHeight="1" x14ac:dyDescent="0.25">
      <c r="A5" s="147" t="s">
        <v>56</v>
      </c>
    </row>
    <row r="6" spans="1:1" s="47" customFormat="1" ht="16.5" customHeight="1" x14ac:dyDescent="0.25">
      <c r="A6" s="147" t="s">
        <v>57</v>
      </c>
    </row>
    <row r="7" spans="1:1" s="47" customFormat="1" ht="16.5" customHeight="1" x14ac:dyDescent="0.25">
      <c r="A7" s="146" t="s">
        <v>375</v>
      </c>
    </row>
    <row r="8" spans="1:1" s="47" customFormat="1" ht="16.5" customHeight="1" x14ac:dyDescent="0.25">
      <c r="A8" s="178" t="s">
        <v>389</v>
      </c>
    </row>
    <row r="9" spans="1:1" s="47" customFormat="1" ht="16.5" customHeight="1" x14ac:dyDescent="0.25">
      <c r="A9" s="178" t="s">
        <v>193</v>
      </c>
    </row>
    <row r="10" spans="1:1" s="47" customFormat="1" ht="16.5" customHeight="1" x14ac:dyDescent="0.25">
      <c r="A10" s="178" t="s">
        <v>194</v>
      </c>
    </row>
    <row r="11" spans="1:1" s="47" customFormat="1" ht="16.5" customHeight="1" x14ac:dyDescent="0.25">
      <c r="A11" s="178" t="s">
        <v>411</v>
      </c>
    </row>
    <row r="12" spans="1:1" s="47" customFormat="1" ht="16.5" customHeight="1" x14ac:dyDescent="0.25">
      <c r="A12" s="178" t="s">
        <v>412</v>
      </c>
    </row>
    <row r="13" spans="1:1" s="47" customFormat="1" ht="16.5" customHeight="1" x14ac:dyDescent="0.25">
      <c r="A13" s="178" t="s">
        <v>413</v>
      </c>
    </row>
    <row r="14" spans="1:1" s="47" customFormat="1" ht="16.5" customHeight="1" x14ac:dyDescent="0.25">
      <c r="A14" s="146" t="s">
        <v>189</v>
      </c>
    </row>
    <row r="15" spans="1:1" s="47" customFormat="1" ht="16.5" customHeight="1" x14ac:dyDescent="0.25">
      <c r="A15" s="178" t="s">
        <v>190</v>
      </c>
    </row>
    <row r="16" spans="1:1" s="47" customFormat="1" ht="16.5" customHeight="1" x14ac:dyDescent="0.25">
      <c r="A16" s="178" t="s">
        <v>191</v>
      </c>
    </row>
    <row r="17" spans="1:1" s="47" customFormat="1" ht="16.5" customHeight="1" x14ac:dyDescent="0.25">
      <c r="A17" s="178" t="s">
        <v>192</v>
      </c>
    </row>
    <row r="18" spans="1:1" s="47" customFormat="1" ht="16.5" customHeight="1" x14ac:dyDescent="0.25">
      <c r="A18" s="178" t="s">
        <v>17</v>
      </c>
    </row>
    <row r="19" spans="1:1" s="47" customFormat="1" ht="16.5" customHeight="1" x14ac:dyDescent="0.25">
      <c r="A19" s="146" t="s">
        <v>195</v>
      </c>
    </row>
    <row r="20" spans="1:1" s="47" customFormat="1" ht="16.5" customHeight="1" x14ac:dyDescent="0.25">
      <c r="A20" s="178" t="s">
        <v>196</v>
      </c>
    </row>
    <row r="21" spans="1:1" s="47" customFormat="1" ht="16.5" customHeight="1" x14ac:dyDescent="0.25">
      <c r="A21" s="178" t="s">
        <v>197</v>
      </c>
    </row>
    <row r="22" spans="1:1" s="47" customFormat="1" ht="16.5" customHeight="1" x14ac:dyDescent="0.25">
      <c r="A22" s="178" t="s">
        <v>318</v>
      </c>
    </row>
    <row r="23" spans="1:1" s="47" customFormat="1" ht="16.5" customHeight="1" x14ac:dyDescent="0.25">
      <c r="A23" s="178" t="s">
        <v>319</v>
      </c>
    </row>
    <row r="24" spans="1:1" s="47" customFormat="1" ht="16.5" customHeight="1" x14ac:dyDescent="0.25">
      <c r="A24" s="178" t="s">
        <v>198</v>
      </c>
    </row>
    <row r="25" spans="1:1" s="47" customFormat="1" ht="16.5" customHeight="1" x14ac:dyDescent="0.25">
      <c r="A25" s="178" t="s">
        <v>390</v>
      </c>
    </row>
    <row r="26" spans="1:1" s="47" customFormat="1" ht="16.5" customHeight="1" x14ac:dyDescent="0.25">
      <c r="A26" s="146" t="s">
        <v>199</v>
      </c>
    </row>
    <row r="27" spans="1:1" s="47" customFormat="1" ht="16.5" customHeight="1" x14ac:dyDescent="0.25">
      <c r="A27" s="348" t="s">
        <v>322</v>
      </c>
    </row>
    <row r="28" spans="1:1" s="47" customFormat="1" ht="16.5" customHeight="1" x14ac:dyDescent="0.25">
      <c r="A28" s="180" t="s">
        <v>79</v>
      </c>
    </row>
    <row r="29" spans="1:1" s="47" customFormat="1" ht="16.5" customHeight="1" x14ac:dyDescent="0.25">
      <c r="A29" s="157" t="s">
        <v>323</v>
      </c>
    </row>
    <row r="30" spans="1:1" s="47" customFormat="1" ht="16.5" customHeight="1" x14ac:dyDescent="0.25">
      <c r="A30" s="180" t="s">
        <v>80</v>
      </c>
    </row>
    <row r="31" spans="1:1" s="47" customFormat="1" ht="16.5" customHeight="1" x14ac:dyDescent="0.25">
      <c r="A31" s="180" t="s">
        <v>129</v>
      </c>
    </row>
    <row r="32" spans="1:1" s="47" customFormat="1" ht="16.5" customHeight="1" x14ac:dyDescent="0.25">
      <c r="A32" s="157" t="s">
        <v>324</v>
      </c>
    </row>
    <row r="33" spans="1:1" s="47" customFormat="1" ht="16.5" customHeight="1" x14ac:dyDescent="0.25">
      <c r="A33" s="180" t="s">
        <v>128</v>
      </c>
    </row>
    <row r="34" spans="1:1" s="47" customFormat="1" ht="16.5" customHeight="1" x14ac:dyDescent="0.25">
      <c r="A34" s="180" t="s">
        <v>148</v>
      </c>
    </row>
    <row r="35" spans="1:1" s="47" customFormat="1" ht="16.5" customHeight="1" x14ac:dyDescent="0.25">
      <c r="A35" s="179" t="s">
        <v>325</v>
      </c>
    </row>
    <row r="36" spans="1:1" s="47" customFormat="1" ht="16.5" customHeight="1" x14ac:dyDescent="0.25">
      <c r="A36" s="180" t="s">
        <v>81</v>
      </c>
    </row>
    <row r="37" spans="1:1" s="47" customFormat="1" ht="16.5" customHeight="1" x14ac:dyDescent="0.25">
      <c r="A37" s="157" t="s">
        <v>326</v>
      </c>
    </row>
    <row r="38" spans="1:1" s="47" customFormat="1" ht="16.5" customHeight="1" x14ac:dyDescent="0.25">
      <c r="A38" s="180" t="s">
        <v>82</v>
      </c>
    </row>
    <row r="39" spans="1:1" s="47" customFormat="1" ht="16.5" customHeight="1" x14ac:dyDescent="0.25">
      <c r="A39" s="180" t="s">
        <v>83</v>
      </c>
    </row>
    <row r="40" spans="1:1" s="47" customFormat="1" ht="16.5" customHeight="1" x14ac:dyDescent="0.25">
      <c r="A40" s="180" t="s">
        <v>84</v>
      </c>
    </row>
    <row r="41" spans="1:1" s="47" customFormat="1" ht="16.5" customHeight="1" x14ac:dyDescent="0.25">
      <c r="A41" s="180" t="s">
        <v>85</v>
      </c>
    </row>
    <row r="42" spans="1:1" s="47" customFormat="1" ht="16.5" customHeight="1" x14ac:dyDescent="0.25">
      <c r="A42" s="180" t="s">
        <v>86</v>
      </c>
    </row>
    <row r="43" spans="1:1" s="47" customFormat="1" ht="16.5" customHeight="1" x14ac:dyDescent="0.25">
      <c r="A43" s="157" t="s">
        <v>391</v>
      </c>
    </row>
    <row r="44" spans="1:1" s="47" customFormat="1" ht="16.5" customHeight="1" x14ac:dyDescent="0.25">
      <c r="A44" s="180" t="s">
        <v>87</v>
      </c>
    </row>
    <row r="45" spans="1:1" s="47" customFormat="1" ht="16.5" customHeight="1" x14ac:dyDescent="0.25">
      <c r="A45" s="180" t="s">
        <v>327</v>
      </c>
    </row>
    <row r="46" spans="1:1" s="47" customFormat="1" ht="16.5" customHeight="1" x14ac:dyDescent="0.25">
      <c r="A46" s="180" t="s">
        <v>149</v>
      </c>
    </row>
    <row r="47" spans="1:1" s="47" customFormat="1" ht="16.5" customHeight="1" x14ac:dyDescent="0.25">
      <c r="A47" s="179" t="s">
        <v>328</v>
      </c>
    </row>
    <row r="48" spans="1:1" s="47" customFormat="1" ht="16.5" customHeight="1" x14ac:dyDescent="0.25">
      <c r="A48" s="181" t="s">
        <v>88</v>
      </c>
    </row>
    <row r="49" spans="1:1" s="47" customFormat="1" ht="16.5" customHeight="1" x14ac:dyDescent="0.25">
      <c r="A49" s="181" t="s">
        <v>89</v>
      </c>
    </row>
    <row r="50" spans="1:1" s="47" customFormat="1" ht="16.5" customHeight="1" x14ac:dyDescent="0.25">
      <c r="A50" s="181" t="s">
        <v>90</v>
      </c>
    </row>
    <row r="51" spans="1:1" s="47" customFormat="1" ht="16.5" customHeight="1" x14ac:dyDescent="0.25">
      <c r="A51" s="181" t="s">
        <v>91</v>
      </c>
    </row>
    <row r="52" spans="1:1" s="47" customFormat="1" ht="16.5" customHeight="1" x14ac:dyDescent="0.25">
      <c r="A52" s="181" t="s">
        <v>150</v>
      </c>
    </row>
    <row r="53" spans="1:1" s="47" customFormat="1" ht="16.5" customHeight="1" x14ac:dyDescent="0.25">
      <c r="A53" s="179" t="s">
        <v>329</v>
      </c>
    </row>
    <row r="54" spans="1:1" s="47" customFormat="1" ht="16.5" customHeight="1" x14ac:dyDescent="0.25">
      <c r="A54" s="180" t="s">
        <v>92</v>
      </c>
    </row>
    <row r="55" spans="1:1" s="47" customFormat="1" ht="16.5" customHeight="1" x14ac:dyDescent="0.25">
      <c r="A55" s="157" t="s">
        <v>330</v>
      </c>
    </row>
    <row r="56" spans="1:1" s="47" customFormat="1" ht="16.5" customHeight="1" x14ac:dyDescent="0.25">
      <c r="A56" s="180" t="s">
        <v>409</v>
      </c>
    </row>
    <row r="57" spans="1:1" s="47" customFormat="1" ht="16.5" customHeight="1" x14ac:dyDescent="0.25">
      <c r="A57" s="180" t="s">
        <v>93</v>
      </c>
    </row>
    <row r="58" spans="1:1" s="47" customFormat="1" ht="16.5" customHeight="1" x14ac:dyDescent="0.25">
      <c r="A58" s="180" t="s">
        <v>151</v>
      </c>
    </row>
    <row r="59" spans="1:1" s="47" customFormat="1" ht="16.5" customHeight="1" x14ac:dyDescent="0.25">
      <c r="A59" s="179" t="s">
        <v>94</v>
      </c>
    </row>
    <row r="60" spans="1:1" s="47" customFormat="1" ht="16.5" customHeight="1" x14ac:dyDescent="0.25">
      <c r="A60" s="180" t="s">
        <v>130</v>
      </c>
    </row>
    <row r="61" spans="1:1" s="47" customFormat="1" ht="16.5" customHeight="1" x14ac:dyDescent="0.25">
      <c r="A61" s="157" t="s">
        <v>417</v>
      </c>
    </row>
    <row r="62" spans="1:1" s="47" customFormat="1" ht="16.5" customHeight="1" x14ac:dyDescent="0.25">
      <c r="A62" s="180" t="s">
        <v>131</v>
      </c>
    </row>
    <row r="63" spans="1:1" s="47" customFormat="1" ht="16.5" customHeight="1" x14ac:dyDescent="0.25">
      <c r="A63" s="180" t="s">
        <v>132</v>
      </c>
    </row>
    <row r="64" spans="1:1" s="47" customFormat="1" ht="16.5" customHeight="1" x14ac:dyDescent="0.25">
      <c r="A64" s="157" t="s">
        <v>418</v>
      </c>
    </row>
    <row r="65" spans="1:1" s="47" customFormat="1" ht="16.5" customHeight="1" x14ac:dyDescent="0.25">
      <c r="A65" s="180" t="s">
        <v>95</v>
      </c>
    </row>
    <row r="66" spans="1:1" s="47" customFormat="1" ht="16.5" customHeight="1" x14ac:dyDescent="0.25">
      <c r="A66" s="180" t="s">
        <v>96</v>
      </c>
    </row>
    <row r="67" spans="1:1" s="47" customFormat="1" ht="16.5" customHeight="1" x14ac:dyDescent="0.25">
      <c r="A67" s="157" t="s">
        <v>332</v>
      </c>
    </row>
    <row r="68" spans="1:1" s="47" customFormat="1" ht="16.5" customHeight="1" x14ac:dyDescent="0.25">
      <c r="A68" s="180" t="s">
        <v>152</v>
      </c>
    </row>
    <row r="69" spans="1:1" s="47" customFormat="1" ht="16.5" customHeight="1" x14ac:dyDescent="0.25">
      <c r="A69" s="179" t="s">
        <v>333</v>
      </c>
    </row>
    <row r="70" spans="1:1" s="47" customFormat="1" ht="16.5" customHeight="1" x14ac:dyDescent="0.25">
      <c r="A70" s="181" t="s">
        <v>97</v>
      </c>
    </row>
    <row r="71" spans="1:1" s="47" customFormat="1" ht="16.5" customHeight="1" x14ac:dyDescent="0.25">
      <c r="A71" s="181" t="s">
        <v>98</v>
      </c>
    </row>
    <row r="72" spans="1:1" s="47" customFormat="1" ht="16.5" customHeight="1" x14ac:dyDescent="0.25">
      <c r="A72" s="181" t="s">
        <v>99</v>
      </c>
    </row>
    <row r="73" spans="1:1" s="47" customFormat="1" ht="16.5" customHeight="1" x14ac:dyDescent="0.25">
      <c r="A73" s="180" t="s">
        <v>133</v>
      </c>
    </row>
    <row r="74" spans="1:1" s="47" customFormat="1" ht="16.5" customHeight="1" x14ac:dyDescent="0.25">
      <c r="A74" s="181" t="s">
        <v>410</v>
      </c>
    </row>
    <row r="75" spans="1:1" s="47" customFormat="1" ht="16.5" customHeight="1" x14ac:dyDescent="0.25">
      <c r="A75" s="146" t="s">
        <v>77</v>
      </c>
    </row>
    <row r="76" spans="1:1" s="47" customFormat="1" ht="16.5" customHeight="1" x14ac:dyDescent="0.25">
      <c r="A76" s="182" t="s">
        <v>200</v>
      </c>
    </row>
    <row r="77" spans="1:1" s="47" customFormat="1" ht="16.5" customHeight="1" x14ac:dyDescent="0.25">
      <c r="A77" s="182" t="s">
        <v>201</v>
      </c>
    </row>
    <row r="78" spans="1:1" s="47" customFormat="1" ht="16.5" customHeight="1" x14ac:dyDescent="0.25">
      <c r="A78" s="182" t="s">
        <v>202</v>
      </c>
    </row>
    <row r="79" spans="1:1" s="47" customFormat="1" ht="16.5" customHeight="1" x14ac:dyDescent="0.25">
      <c r="A79" s="182" t="s">
        <v>203</v>
      </c>
    </row>
    <row r="80" spans="1:1" s="47" customFormat="1" ht="16.5" customHeight="1" x14ac:dyDescent="0.25">
      <c r="A80" s="182" t="s">
        <v>204</v>
      </c>
    </row>
    <row r="81" spans="1:1" s="234" customFormat="1" ht="31.5" x14ac:dyDescent="0.25">
      <c r="A81" s="144" t="s">
        <v>307</v>
      </c>
    </row>
    <row r="82" spans="1:1" x14ac:dyDescent="0.25">
      <c r="A82" s="148" t="s">
        <v>51</v>
      </c>
    </row>
    <row r="83" spans="1:1" s="234" customFormat="1" x14ac:dyDescent="0.25">
      <c r="A83" s="235" t="s">
        <v>308</v>
      </c>
    </row>
    <row r="84" spans="1:1" s="234" customFormat="1" x14ac:dyDescent="0.25">
      <c r="A84" s="235" t="s">
        <v>309</v>
      </c>
    </row>
    <row r="85" spans="1:1" s="234" customFormat="1" x14ac:dyDescent="0.25">
      <c r="A85" s="235" t="s">
        <v>310</v>
      </c>
    </row>
    <row r="86" spans="1:1" x14ac:dyDescent="0.25">
      <c r="A86" s="148" t="s">
        <v>167</v>
      </c>
    </row>
    <row r="87" spans="1:1" x14ac:dyDescent="0.25">
      <c r="A87" s="349" t="s">
        <v>168</v>
      </c>
    </row>
    <row r="88" spans="1:1" x14ac:dyDescent="0.25">
      <c r="A88" s="349" t="s">
        <v>392</v>
      </c>
    </row>
    <row r="89" spans="1:1" x14ac:dyDescent="0.25">
      <c r="A89" s="349" t="s">
        <v>393</v>
      </c>
    </row>
    <row r="90" spans="1:1" x14ac:dyDescent="0.25">
      <c r="A90" s="349" t="s">
        <v>394</v>
      </c>
    </row>
    <row r="91" spans="1:1" x14ac:dyDescent="0.25">
      <c r="A91" s="148" t="s">
        <v>103</v>
      </c>
    </row>
    <row r="92" spans="1:1" x14ac:dyDescent="0.25">
      <c r="A92" s="149" t="s">
        <v>8</v>
      </c>
    </row>
    <row r="93" spans="1:1" x14ac:dyDescent="0.25">
      <c r="A93" s="149" t="s">
        <v>7</v>
      </c>
    </row>
    <row r="94" spans="1:1" x14ac:dyDescent="0.25">
      <c r="A94" s="149" t="s">
        <v>6</v>
      </c>
    </row>
    <row r="95" spans="1:1" x14ac:dyDescent="0.25">
      <c r="A95" s="148" t="s">
        <v>12</v>
      </c>
    </row>
    <row r="96" spans="1:1" x14ac:dyDescent="0.25">
      <c r="A96" s="150" t="s">
        <v>35</v>
      </c>
    </row>
    <row r="97" spans="1:1" x14ac:dyDescent="0.25">
      <c r="A97" s="150" t="s">
        <v>36</v>
      </c>
    </row>
    <row r="98" spans="1:1" x14ac:dyDescent="0.25">
      <c r="A98" s="150" t="s">
        <v>37</v>
      </c>
    </row>
    <row r="99" spans="1:1" x14ac:dyDescent="0.25">
      <c r="A99" s="151" t="s">
        <v>38</v>
      </c>
    </row>
    <row r="100" spans="1:1" x14ac:dyDescent="0.25">
      <c r="A100" s="152" t="s">
        <v>39</v>
      </c>
    </row>
    <row r="101" spans="1:1" x14ac:dyDescent="0.25">
      <c r="A101" s="152" t="s">
        <v>40</v>
      </c>
    </row>
    <row r="102" spans="1:1" x14ac:dyDescent="0.25">
      <c r="A102" s="152" t="s">
        <v>41</v>
      </c>
    </row>
    <row r="103" spans="1:1" x14ac:dyDescent="0.25">
      <c r="A103" s="153" t="s">
        <v>42</v>
      </c>
    </row>
    <row r="104" spans="1:1" x14ac:dyDescent="0.25">
      <c r="A104" s="153" t="s">
        <v>43</v>
      </c>
    </row>
    <row r="105" spans="1:1" x14ac:dyDescent="0.25">
      <c r="A105" s="153" t="s">
        <v>44</v>
      </c>
    </row>
    <row r="106" spans="1:1" x14ac:dyDescent="0.25">
      <c r="A106" s="152" t="s">
        <v>45</v>
      </c>
    </row>
    <row r="107" spans="1:1" x14ac:dyDescent="0.25">
      <c r="A107" s="148" t="s">
        <v>104</v>
      </c>
    </row>
    <row r="108" spans="1:1" x14ac:dyDescent="0.25">
      <c r="A108" s="154" t="s">
        <v>134</v>
      </c>
    </row>
    <row r="109" spans="1:1" x14ac:dyDescent="0.25">
      <c r="A109" s="155" t="s">
        <v>135</v>
      </c>
    </row>
    <row r="110" spans="1:1" x14ac:dyDescent="0.25">
      <c r="A110" s="155" t="s">
        <v>136</v>
      </c>
    </row>
    <row r="111" spans="1:1" x14ac:dyDescent="0.25">
      <c r="A111" s="155" t="s">
        <v>137</v>
      </c>
    </row>
    <row r="112" spans="1:1" x14ac:dyDescent="0.25">
      <c r="A112" s="155" t="s">
        <v>138</v>
      </c>
    </row>
    <row r="113" spans="1:1" x14ac:dyDescent="0.25">
      <c r="A113" s="155" t="s">
        <v>139</v>
      </c>
    </row>
    <row r="114" spans="1:1" x14ac:dyDescent="0.25">
      <c r="A114" s="155" t="s">
        <v>140</v>
      </c>
    </row>
    <row r="115" spans="1:1" x14ac:dyDescent="0.25">
      <c r="A115" s="155" t="s">
        <v>141</v>
      </c>
    </row>
    <row r="116" spans="1:1" x14ac:dyDescent="0.25">
      <c r="A116" s="155" t="s">
        <v>142</v>
      </c>
    </row>
    <row r="117" spans="1:1" x14ac:dyDescent="0.25">
      <c r="A117" s="155" t="s">
        <v>143</v>
      </c>
    </row>
    <row r="118" spans="1:1" x14ac:dyDescent="0.25">
      <c r="A118" s="155" t="s">
        <v>144</v>
      </c>
    </row>
    <row r="119" spans="1:1" x14ac:dyDescent="0.25">
      <c r="A119" s="155" t="s">
        <v>145</v>
      </c>
    </row>
    <row r="120" spans="1:1" x14ac:dyDescent="0.25">
      <c r="A120" s="155" t="s">
        <v>175</v>
      </c>
    </row>
    <row r="121" spans="1:1" x14ac:dyDescent="0.25">
      <c r="A121" s="154" t="s">
        <v>146</v>
      </c>
    </row>
    <row r="122" spans="1:1" ht="31.5" x14ac:dyDescent="0.25">
      <c r="A122" s="156" t="s">
        <v>311</v>
      </c>
    </row>
    <row r="123" spans="1:1" s="232" customFormat="1" ht="30" x14ac:dyDescent="0.25">
      <c r="A123" s="148" t="s">
        <v>312</v>
      </c>
    </row>
    <row r="124" spans="1:1" x14ac:dyDescent="0.25">
      <c r="A124" s="148" t="s">
        <v>221</v>
      </c>
    </row>
    <row r="125" spans="1:1" s="234" customFormat="1" x14ac:dyDescent="0.25">
      <c r="A125" s="236" t="s">
        <v>222</v>
      </c>
    </row>
    <row r="126" spans="1:1" s="234" customFormat="1" x14ac:dyDescent="0.25">
      <c r="A126" s="236" t="s">
        <v>257</v>
      </c>
    </row>
    <row r="127" spans="1:1" s="234" customFormat="1" x14ac:dyDescent="0.25">
      <c r="A127" s="236" t="s">
        <v>258</v>
      </c>
    </row>
    <row r="128" spans="1:1" s="234" customFormat="1" x14ac:dyDescent="0.25">
      <c r="A128" s="236" t="s">
        <v>259</v>
      </c>
    </row>
    <row r="129" spans="1:1" s="234" customFormat="1" x14ac:dyDescent="0.25">
      <c r="A129" s="236" t="s">
        <v>260</v>
      </c>
    </row>
    <row r="130" spans="1:1" s="234" customFormat="1" x14ac:dyDescent="0.25">
      <c r="A130" s="236" t="s">
        <v>261</v>
      </c>
    </row>
    <row r="131" spans="1:1" s="234" customFormat="1" x14ac:dyDescent="0.25">
      <c r="A131" s="236" t="s">
        <v>270</v>
      </c>
    </row>
    <row r="132" spans="1:1" x14ac:dyDescent="0.25">
      <c r="A132" s="148" t="s">
        <v>253</v>
      </c>
    </row>
    <row r="133" spans="1:1" s="234" customFormat="1" x14ac:dyDescent="0.25">
      <c r="A133" s="155" t="s">
        <v>255</v>
      </c>
    </row>
    <row r="134" spans="1:1" s="234" customFormat="1" x14ac:dyDescent="0.25">
      <c r="A134" s="155" t="s">
        <v>256</v>
      </c>
    </row>
    <row r="135" spans="1:1" x14ac:dyDescent="0.25">
      <c r="A135" s="148" t="s">
        <v>233</v>
      </c>
    </row>
    <row r="136" spans="1:1" s="234" customFormat="1" x14ac:dyDescent="0.25">
      <c r="A136" s="155" t="s">
        <v>223</v>
      </c>
    </row>
    <row r="137" spans="1:1" s="234" customFormat="1" x14ac:dyDescent="0.25">
      <c r="A137" s="155" t="s">
        <v>224</v>
      </c>
    </row>
    <row r="138" spans="1:1" s="234" customFormat="1" x14ac:dyDescent="0.25">
      <c r="A138" s="155" t="s">
        <v>225</v>
      </c>
    </row>
    <row r="139" spans="1:1" s="234" customFormat="1" x14ac:dyDescent="0.25">
      <c r="A139" s="155" t="s">
        <v>226</v>
      </c>
    </row>
    <row r="140" spans="1:1" s="234" customFormat="1" x14ac:dyDescent="0.25">
      <c r="A140" s="148" t="s">
        <v>273</v>
      </c>
    </row>
    <row r="141" spans="1:1" s="234" customFormat="1" x14ac:dyDescent="0.25">
      <c r="A141" s="155" t="s">
        <v>274</v>
      </c>
    </row>
    <row r="142" spans="1:1" s="234" customFormat="1" x14ac:dyDescent="0.25">
      <c r="A142" s="155" t="s">
        <v>275</v>
      </c>
    </row>
    <row r="143" spans="1:1" s="234" customFormat="1" x14ac:dyDescent="0.25">
      <c r="A143" s="155" t="s">
        <v>276</v>
      </c>
    </row>
    <row r="144" spans="1:1" s="234" customFormat="1" x14ac:dyDescent="0.25">
      <c r="A144" s="155" t="s">
        <v>277</v>
      </c>
    </row>
    <row r="145" spans="1:1" s="234" customFormat="1" x14ac:dyDescent="0.25">
      <c r="A145" s="155" t="s">
        <v>278</v>
      </c>
    </row>
    <row r="146" spans="1:1" s="234" customFormat="1" x14ac:dyDescent="0.25">
      <c r="A146" s="155" t="s">
        <v>279</v>
      </c>
    </row>
    <row r="147" spans="1:1" s="234" customFormat="1" x14ac:dyDescent="0.25">
      <c r="A147" s="155" t="s">
        <v>280</v>
      </c>
    </row>
    <row r="148" spans="1:1" s="234" customFormat="1" x14ac:dyDescent="0.25">
      <c r="A148" s="155" t="s">
        <v>281</v>
      </c>
    </row>
    <row r="149" spans="1:1" s="234" customFormat="1" x14ac:dyDescent="0.25">
      <c r="A149" s="155" t="s">
        <v>282</v>
      </c>
    </row>
    <row r="150" spans="1:1" s="234" customFormat="1" x14ac:dyDescent="0.25">
      <c r="A150" s="155" t="s">
        <v>283</v>
      </c>
    </row>
    <row r="151" spans="1:1" s="234" customFormat="1" x14ac:dyDescent="0.25">
      <c r="A151" s="155" t="s">
        <v>284</v>
      </c>
    </row>
    <row r="152" spans="1:1" s="234" customFormat="1" x14ac:dyDescent="0.25">
      <c r="A152" s="155" t="s">
        <v>285</v>
      </c>
    </row>
    <row r="153" spans="1:1" s="234" customFormat="1" x14ac:dyDescent="0.25">
      <c r="A153" s="155" t="s">
        <v>286</v>
      </c>
    </row>
    <row r="154" spans="1:1" s="234" customFormat="1" x14ac:dyDescent="0.25">
      <c r="A154" s="155" t="s">
        <v>287</v>
      </c>
    </row>
    <row r="155" spans="1:1" s="234" customFormat="1" x14ac:dyDescent="0.25">
      <c r="A155" s="155" t="s">
        <v>288</v>
      </c>
    </row>
    <row r="156" spans="1:1" s="234" customFormat="1" x14ac:dyDescent="0.25">
      <c r="A156" s="155" t="s">
        <v>289</v>
      </c>
    </row>
    <row r="157" spans="1:1" s="234" customFormat="1" x14ac:dyDescent="0.25">
      <c r="A157" s="155" t="s">
        <v>290</v>
      </c>
    </row>
    <row r="158" spans="1:1" s="234" customFormat="1" x14ac:dyDescent="0.25">
      <c r="A158" s="155" t="s">
        <v>291</v>
      </c>
    </row>
    <row r="159" spans="1:1" ht="15.75" x14ac:dyDescent="0.25">
      <c r="A159" s="156" t="s">
        <v>169</v>
      </c>
    </row>
    <row r="160" spans="1:1" x14ac:dyDescent="0.25">
      <c r="A160" s="148" t="s">
        <v>105</v>
      </c>
    </row>
    <row r="161" spans="1:1" x14ac:dyDescent="0.25">
      <c r="A161" s="147" t="s">
        <v>106</v>
      </c>
    </row>
    <row r="162" spans="1:1" x14ac:dyDescent="0.25">
      <c r="A162" s="147" t="s">
        <v>109</v>
      </c>
    </row>
    <row r="163" spans="1:1" x14ac:dyDescent="0.25">
      <c r="A163" s="147" t="s">
        <v>107</v>
      </c>
    </row>
    <row r="164" spans="1:1" x14ac:dyDescent="0.25">
      <c r="A164" s="147" t="s">
        <v>108</v>
      </c>
    </row>
    <row r="165" spans="1:1" x14ac:dyDescent="0.25">
      <c r="A165" s="147" t="s">
        <v>173</v>
      </c>
    </row>
    <row r="166" spans="1:1" x14ac:dyDescent="0.25">
      <c r="A166" s="147" t="s">
        <v>111</v>
      </c>
    </row>
    <row r="167" spans="1:1" x14ac:dyDescent="0.25">
      <c r="A167" s="147" t="s">
        <v>110</v>
      </c>
    </row>
    <row r="168" spans="1:1" x14ac:dyDescent="0.25">
      <c r="A168" s="148" t="s">
        <v>172</v>
      </c>
    </row>
    <row r="169" spans="1:1" x14ac:dyDescent="0.25">
      <c r="A169" s="237"/>
    </row>
    <row r="170" spans="1:1" x14ac:dyDescent="0.25">
      <c r="A170" s="148" t="s">
        <v>218</v>
      </c>
    </row>
    <row r="171" spans="1:1" x14ac:dyDescent="0.25">
      <c r="A171" s="147" t="s">
        <v>212</v>
      </c>
    </row>
    <row r="172" spans="1:1" x14ac:dyDescent="0.25">
      <c r="A172" s="147" t="s">
        <v>213</v>
      </c>
    </row>
    <row r="173" spans="1:1" x14ac:dyDescent="0.25">
      <c r="A173" s="147" t="s">
        <v>214</v>
      </c>
    </row>
    <row r="174" spans="1:1" x14ac:dyDescent="0.25">
      <c r="A174" s="147" t="s">
        <v>215</v>
      </c>
    </row>
    <row r="175" spans="1:1" x14ac:dyDescent="0.25">
      <c r="A175" s="147" t="s">
        <v>216</v>
      </c>
    </row>
    <row r="176" spans="1:1" x14ac:dyDescent="0.25">
      <c r="A176" s="147" t="s">
        <v>217</v>
      </c>
    </row>
    <row r="177" spans="1:6" x14ac:dyDescent="0.25">
      <c r="A177" s="148" t="s">
        <v>398</v>
      </c>
    </row>
    <row r="178" spans="1:6" x14ac:dyDescent="0.25">
      <c r="A178" s="349" t="s">
        <v>2</v>
      </c>
    </row>
    <row r="179" spans="1:6" x14ac:dyDescent="0.25">
      <c r="A179" s="349" t="s">
        <v>1</v>
      </c>
    </row>
    <row r="180" spans="1:6" x14ac:dyDescent="0.25">
      <c r="A180" s="148" t="s">
        <v>396</v>
      </c>
      <c r="B180" s="269"/>
      <c r="C180" s="269"/>
      <c r="D180" s="269"/>
      <c r="E180" s="269"/>
      <c r="F180" s="269"/>
    </row>
    <row r="181" spans="1:6" x14ac:dyDescent="0.25">
      <c r="A181" s="349" t="s">
        <v>350</v>
      </c>
      <c r="B181" s="267"/>
      <c r="C181" s="267"/>
      <c r="D181" s="267"/>
      <c r="E181" s="267"/>
      <c r="F181" s="267"/>
    </row>
    <row r="182" spans="1:6" x14ac:dyDescent="0.25">
      <c r="A182" s="349" t="s">
        <v>351</v>
      </c>
      <c r="B182" s="267"/>
      <c r="C182" s="267"/>
      <c r="D182" s="267"/>
      <c r="E182" s="267"/>
      <c r="F182" s="267"/>
    </row>
    <row r="183" spans="1:6" x14ac:dyDescent="0.25">
      <c r="A183" s="349" t="s">
        <v>352</v>
      </c>
      <c r="B183" s="267"/>
      <c r="C183" s="267"/>
      <c r="D183" s="267"/>
      <c r="E183" s="267"/>
      <c r="F183" s="267"/>
    </row>
    <row r="184" spans="1:6" ht="15" customHeight="1" x14ac:dyDescent="0.25">
      <c r="A184" s="350" t="s">
        <v>414</v>
      </c>
      <c r="B184" s="266"/>
      <c r="C184" s="266"/>
      <c r="D184" s="266"/>
      <c r="E184" s="266"/>
      <c r="F184" s="266"/>
    </row>
    <row r="185" spans="1:6" x14ac:dyDescent="0.25">
      <c r="A185" s="349" t="s">
        <v>353</v>
      </c>
      <c r="B185" s="267"/>
      <c r="C185" s="267"/>
      <c r="D185" s="267"/>
      <c r="E185" s="267"/>
      <c r="F185" s="267"/>
    </row>
    <row r="186" spans="1:6" x14ac:dyDescent="0.25">
      <c r="A186" s="349" t="s">
        <v>354</v>
      </c>
      <c r="B186" s="267"/>
      <c r="C186" s="267"/>
      <c r="D186" s="267"/>
      <c r="E186" s="267"/>
      <c r="F186" s="267"/>
    </row>
    <row r="187" spans="1:6" x14ac:dyDescent="0.25">
      <c r="A187" s="349" t="s">
        <v>355</v>
      </c>
      <c r="B187" s="267"/>
      <c r="C187" s="267"/>
      <c r="D187" s="267"/>
      <c r="E187" s="267"/>
      <c r="F187" s="267"/>
    </row>
    <row r="188" spans="1:6" x14ac:dyDescent="0.25">
      <c r="A188" s="349" t="s">
        <v>356</v>
      </c>
      <c r="B188" s="318"/>
      <c r="C188" s="318"/>
      <c r="D188" s="318"/>
      <c r="E188" s="318"/>
      <c r="F188" s="318"/>
    </row>
    <row r="189" spans="1:6" x14ac:dyDescent="0.25">
      <c r="A189" s="349" t="s">
        <v>397</v>
      </c>
      <c r="B189" s="267"/>
      <c r="C189" s="267"/>
      <c r="D189" s="267"/>
      <c r="E189" s="267"/>
      <c r="F189" s="267"/>
    </row>
    <row r="190" spans="1:6" x14ac:dyDescent="0.25">
      <c r="A190" s="148" t="s">
        <v>357</v>
      </c>
    </row>
    <row r="191" spans="1:6" x14ac:dyDescent="0.25">
      <c r="A191" s="20" t="s">
        <v>403</v>
      </c>
    </row>
    <row r="192" spans="1:6" x14ac:dyDescent="0.25">
      <c r="A192" s="20" t="s">
        <v>399</v>
      </c>
    </row>
    <row r="193" spans="1:1" x14ac:dyDescent="0.25">
      <c r="A193" s="20" t="s">
        <v>400</v>
      </c>
    </row>
    <row r="194" spans="1:1" x14ac:dyDescent="0.25">
      <c r="A194" s="20" t="s">
        <v>401</v>
      </c>
    </row>
    <row r="195" spans="1:1" x14ac:dyDescent="0.25">
      <c r="A195" s="20" t="s">
        <v>402</v>
      </c>
    </row>
    <row r="196" spans="1:1" x14ac:dyDescent="0.25">
      <c r="A196" s="20" t="s">
        <v>420</v>
      </c>
    </row>
    <row r="197" spans="1:1" x14ac:dyDescent="0.25">
      <c r="A197" s="148" t="s">
        <v>406</v>
      </c>
    </row>
    <row r="198" spans="1:1" x14ac:dyDescent="0.25">
      <c r="A198" s="20" t="s">
        <v>407</v>
      </c>
    </row>
    <row r="199" spans="1:1" x14ac:dyDescent="0.25">
      <c r="A199" s="20" t="s">
        <v>408</v>
      </c>
    </row>
  </sheetData>
  <dataValidations count="1">
    <dataValidation type="list" showDropDown="1" showInputMessage="1" showErrorMessage="1" sqref="A4">
      <formula1>$A$5:$A$6</formula1>
    </dataValidation>
  </dataValidation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Formulario ACT Año base 2018</vt:lpstr>
      <vt:lpstr>Planilla de Educación Superior</vt:lpstr>
      <vt:lpstr>Diccionario de variables</vt:lpstr>
      <vt:lpstr>'Formulario ACT Año base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lastModifiedBy>Marina Navarro</cp:lastModifiedBy>
  <cp:lastPrinted>2019-05-02T20:37:40Z</cp:lastPrinted>
  <dcterms:created xsi:type="dcterms:W3CDTF">2017-07-07T13:19:59Z</dcterms:created>
  <dcterms:modified xsi:type="dcterms:W3CDTF">2019-05-22T18:56:00Z</dcterms:modified>
</cp:coreProperties>
</file>