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 Ortiz\Desktop\"/>
    </mc:Choice>
  </mc:AlternateContent>
  <bookViews>
    <workbookView xWindow="0" yWindow="0" windowWidth="20490" windowHeight="7650"/>
  </bookViews>
  <sheets>
    <sheet name="Ejemplo Presupuesto" sheetId="1" r:id="rId1"/>
  </sheets>
  <definedNames>
    <definedName name="Task_Table1">'Ejemplo Presupuesto'!$C$2:$F$2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19" i="1" s="1"/>
  <c r="D19" i="1"/>
  <c r="E18" i="1"/>
  <c r="F18" i="1" s="1"/>
  <c r="F20" i="1" s="1"/>
</calcChain>
</file>

<file path=xl/sharedStrings.xml><?xml version="1.0" encoding="utf-8"?>
<sst xmlns="http://schemas.openxmlformats.org/spreadsheetml/2006/main" count="31" uniqueCount="31">
  <si>
    <t>Este documento es un EJEMPLO GUÍA para la elaboración de un plan de trabajo de PERFIL DE PROYECTO. Deben realizarse todas las modificaciones y ajustes necesarios para la propuesta específica a ser presentado en la postulación.</t>
  </si>
  <si>
    <t>Tarea</t>
  </si>
  <si>
    <t>Aporte CONACYT (Guaraníes)</t>
  </si>
  <si>
    <t>Aporte CONTRAPARTIDA (Guaraníes)</t>
  </si>
  <si>
    <t>Notas</t>
  </si>
  <si>
    <t>EJEMPLO Desarrollo Producto/Proceso</t>
  </si>
  <si>
    <t xml:space="preserve">En el aporte CONACYT deben excluirse los impuestos, estos pueden considerarse como contrapartida. </t>
  </si>
  <si>
    <t xml:space="preserve">   Adquisiciones y Contrataciones</t>
  </si>
  <si>
    <t xml:space="preserve">    Contratación Técnicos y Especialistas</t>
  </si>
  <si>
    <t>Experto 1</t>
  </si>
  <si>
    <t>Estimar los costos de los técnicos, especialista o consultores clave durante el tiempo de ejecución de la actividad asociada.</t>
  </si>
  <si>
    <t>Especialista 1</t>
  </si>
  <si>
    <t>Técnico 1</t>
  </si>
  <si>
    <t xml:space="preserve">     Adquisición de Equipos e Insumos</t>
  </si>
  <si>
    <t>Describir en forma concisa las principales adquisiciones a realizar y el destino de las mismas</t>
  </si>
  <si>
    <t>Equipo 1</t>
  </si>
  <si>
    <t>Insumos 1</t>
  </si>
  <si>
    <t xml:space="preserve">   Validación Técnica</t>
  </si>
  <si>
    <t xml:space="preserve">      Pruebas de Validación técnica y de laboratorio.</t>
  </si>
  <si>
    <t>Estimar costo de pruebas en laboratorios certificados, o verificaciones de expertos que validen el producto/proceso antes de su lanzamiento al mercado.</t>
  </si>
  <si>
    <t xml:space="preserve">      Pruebas de cumplimiento de Estándares y Normas</t>
  </si>
  <si>
    <t>Estimar el costo de certificaciones de cumplimiento de normas o estándares, patentes y otros mecanismos de protección.</t>
  </si>
  <si>
    <t xml:space="preserve">   Implementación de mercado</t>
  </si>
  <si>
    <t xml:space="preserve">      Introducción del producto al mercado piloto.</t>
  </si>
  <si>
    <t>Estimar el costo de la primera producción o lanzamiento al mercado</t>
  </si>
  <si>
    <t xml:space="preserve">      Validación de Mercado</t>
  </si>
  <si>
    <t>Estimar costo de toma y analisis de datos</t>
  </si>
  <si>
    <t>TOTAL APORTE CONACYT</t>
  </si>
  <si>
    <t>TOTAL APORTE CONTRAPARTIDA</t>
  </si>
  <si>
    <t>TOTAL GENERAL</t>
  </si>
  <si>
    <t>Indicar si son personal permanente de la empresa o contratados para 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</si>
</sst>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₲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i/>
      <sz val="16"/>
      <color theme="0" tint="-4.9989318521683403E-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B1BBCC"/>
      </bottom>
      <diagonal/>
    </border>
    <border>
      <left/>
      <right/>
      <top/>
      <bottom style="hair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 style="thin">
        <color rgb="FFB1BBCC"/>
      </left>
      <right style="thin">
        <color rgb="FFB1BBCC"/>
      </right>
      <top/>
      <bottom/>
      <diagonal/>
    </border>
    <border>
      <left style="thin">
        <color rgb="FFB1BBCC"/>
      </left>
      <right style="thin">
        <color rgb="FFB1BBCC"/>
      </right>
      <top/>
      <bottom style="thin">
        <color rgb="FFB1BBCC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5" borderId="3" xfId="0" applyFont="1" applyFill="1" applyBorder="1" applyAlignment="1">
      <alignment vertical="top" wrapText="1"/>
    </xf>
    <xf numFmtId="164" fontId="7" fillId="5" borderId="3" xfId="0" applyNumberFormat="1" applyFont="1" applyFill="1" applyBorder="1" applyAlignment="1">
      <alignment horizontal="right" vertical="top" wrapText="1"/>
    </xf>
    <xf numFmtId="0" fontId="8" fillId="5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5" borderId="3" xfId="0" applyFont="1" applyFill="1" applyBorder="1" applyAlignment="1">
      <alignment horizontal="left" vertical="top" wrapText="1" indent="3"/>
    </xf>
    <xf numFmtId="164" fontId="8" fillId="5" borderId="3" xfId="0" applyNumberFormat="1" applyFont="1" applyFill="1" applyBorder="1" applyAlignment="1">
      <alignment horizontal="right"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0" xfId="0" applyFont="1" applyAlignment="1">
      <alignment vertical="top"/>
    </xf>
    <xf numFmtId="164" fontId="0" fillId="5" borderId="3" xfId="0" applyNumberFormat="1" applyFill="1" applyBorder="1" applyAlignment="1">
      <alignment horizontal="right" vertical="top" wrapText="1"/>
    </xf>
    <xf numFmtId="0" fontId="0" fillId="5" borderId="3" xfId="0" applyFill="1" applyBorder="1" applyAlignment="1">
      <alignment vertical="top" wrapText="1"/>
    </xf>
    <xf numFmtId="0" fontId="8" fillId="5" borderId="4" xfId="0" applyFont="1" applyFill="1" applyBorder="1" applyAlignment="1">
      <alignment horizontal="left" vertical="top" wrapText="1"/>
    </xf>
    <xf numFmtId="164" fontId="8" fillId="5" borderId="4" xfId="0" applyNumberFormat="1" applyFont="1" applyFill="1" applyBorder="1" applyAlignment="1">
      <alignment horizontal="right" vertical="top" wrapText="1"/>
    </xf>
    <xf numFmtId="0" fontId="8" fillId="5" borderId="7" xfId="0" applyFont="1" applyFill="1" applyBorder="1" applyAlignment="1">
      <alignment vertical="top" wrapText="1"/>
    </xf>
    <xf numFmtId="164" fontId="0" fillId="5" borderId="7" xfId="0" applyNumberFormat="1" applyFill="1" applyBorder="1" applyAlignment="1">
      <alignment horizontal="right" vertical="top" wrapText="1"/>
    </xf>
    <xf numFmtId="9" fontId="0" fillId="5" borderId="7" xfId="1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vertical="top" wrapText="1"/>
    </xf>
    <xf numFmtId="164" fontId="0" fillId="5" borderId="8" xfId="0" applyNumberFormat="1" applyFill="1" applyBorder="1" applyAlignment="1">
      <alignment horizontal="right" vertical="top" wrapText="1"/>
    </xf>
    <xf numFmtId="9" fontId="0" fillId="5" borderId="8" xfId="1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vertical="top" wrapText="1"/>
    </xf>
    <xf numFmtId="164" fontId="2" fillId="5" borderId="9" xfId="0" applyNumberFormat="1" applyFont="1" applyFill="1" applyBorder="1" applyAlignment="1">
      <alignment horizontal="right" vertical="top" wrapText="1"/>
    </xf>
    <xf numFmtId="9" fontId="2" fillId="5" borderId="9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zoomScale="80" zoomScaleNormal="80" workbookViewId="0">
      <pane ySplit="3" topLeftCell="A4" activePane="bottomLeft" state="frozen"/>
      <selection pane="bottomLeft" activeCell="F8" sqref="F8"/>
    </sheetView>
  </sheetViews>
  <sheetFormatPr baseColWidth="10" defaultColWidth="9.140625" defaultRowHeight="15" x14ac:dyDescent="0.25"/>
  <cols>
    <col min="1" max="1" width="5.5703125" style="1" customWidth="1"/>
    <col min="2" max="2" width="9.140625" style="1"/>
    <col min="3" max="3" width="57.140625" style="1" customWidth="1"/>
    <col min="4" max="4" width="23.28515625" style="35" customWidth="1"/>
    <col min="5" max="5" width="25" style="35" customWidth="1"/>
    <col min="6" max="6" width="90.28515625" style="1" customWidth="1"/>
    <col min="7" max="7" width="38.5703125" style="1" customWidth="1"/>
    <col min="8" max="8" width="26" style="2" customWidth="1"/>
    <col min="9" max="9" width="47.5703125" style="2" customWidth="1"/>
    <col min="10" max="16384" width="9.140625" style="1"/>
  </cols>
  <sheetData>
    <row r="1" spans="1:9" ht="57" customHeight="1" x14ac:dyDescent="0.25">
      <c r="C1" s="36" t="s">
        <v>0</v>
      </c>
      <c r="D1" s="36"/>
      <c r="E1" s="36"/>
      <c r="F1" s="36"/>
      <c r="G1" s="2"/>
    </row>
    <row r="2" spans="1:9" ht="71.25" customHeight="1" x14ac:dyDescent="0.25">
      <c r="A2" s="3"/>
      <c r="B2" s="3"/>
      <c r="C2" s="4" t="s">
        <v>1</v>
      </c>
      <c r="D2" s="5" t="s">
        <v>2</v>
      </c>
      <c r="E2" s="5" t="s">
        <v>3</v>
      </c>
      <c r="F2" s="5" t="s">
        <v>4</v>
      </c>
      <c r="H2" s="1"/>
      <c r="I2" s="1"/>
    </row>
    <row r="3" spans="1:9" ht="29.25" customHeight="1" x14ac:dyDescent="0.25">
      <c r="A3" s="6"/>
      <c r="B3" s="6"/>
      <c r="C3" s="6" t="s">
        <v>5</v>
      </c>
      <c r="D3" s="6"/>
      <c r="E3" s="7"/>
      <c r="F3" s="8" t="s">
        <v>6</v>
      </c>
      <c r="H3" s="1"/>
      <c r="I3" s="1"/>
    </row>
    <row r="4" spans="1:9" x14ac:dyDescent="0.25">
      <c r="A4" s="9"/>
      <c r="B4" s="10"/>
      <c r="C4" s="11" t="s">
        <v>7</v>
      </c>
      <c r="D4" s="12"/>
      <c r="E4" s="12"/>
      <c r="F4" s="11"/>
      <c r="H4" s="1"/>
      <c r="I4" s="1"/>
    </row>
    <row r="5" spans="1:9" x14ac:dyDescent="0.25">
      <c r="A5" s="10"/>
      <c r="B5" s="10"/>
      <c r="C5" s="13" t="s">
        <v>8</v>
      </c>
      <c r="D5" s="12"/>
      <c r="E5" s="12"/>
      <c r="F5" s="11"/>
      <c r="H5" s="1"/>
      <c r="I5" s="1"/>
    </row>
    <row r="6" spans="1:9" ht="35.25" customHeight="1" x14ac:dyDescent="0.25">
      <c r="B6" s="14"/>
      <c r="C6" s="15" t="s">
        <v>9</v>
      </c>
      <c r="D6" s="16">
        <v>50000000</v>
      </c>
      <c r="E6" s="16">
        <v>5000000</v>
      </c>
      <c r="F6" s="17" t="s">
        <v>10</v>
      </c>
      <c r="H6" s="1"/>
      <c r="I6" s="1"/>
    </row>
    <row r="7" spans="1:9" ht="22.5" customHeight="1" x14ac:dyDescent="0.25">
      <c r="B7" s="14"/>
      <c r="C7" s="15" t="s">
        <v>11</v>
      </c>
      <c r="D7" s="16">
        <v>60000000</v>
      </c>
      <c r="E7" s="16">
        <v>6000000</v>
      </c>
      <c r="F7" s="18" t="s">
        <v>30</v>
      </c>
      <c r="H7" s="1"/>
      <c r="I7" s="1"/>
    </row>
    <row r="8" spans="1:9" ht="33" customHeight="1" x14ac:dyDescent="0.25">
      <c r="B8" s="14"/>
      <c r="C8" s="15" t="s">
        <v>12</v>
      </c>
      <c r="D8" s="16">
        <v>40000000</v>
      </c>
      <c r="E8" s="16">
        <v>4000000</v>
      </c>
      <c r="F8" s="19"/>
      <c r="H8" s="1"/>
      <c r="I8" s="1"/>
    </row>
    <row r="9" spans="1:9" x14ac:dyDescent="0.25">
      <c r="A9" s="20"/>
      <c r="B9" s="14"/>
      <c r="C9" s="13" t="s">
        <v>13</v>
      </c>
      <c r="D9" s="16"/>
      <c r="E9" s="16"/>
      <c r="F9" s="13" t="s">
        <v>14</v>
      </c>
      <c r="H9" s="1"/>
      <c r="I9" s="1"/>
    </row>
    <row r="10" spans="1:9" x14ac:dyDescent="0.25">
      <c r="A10" s="21"/>
      <c r="B10" s="14"/>
      <c r="C10" s="15" t="s">
        <v>15</v>
      </c>
      <c r="D10" s="16">
        <v>120000000</v>
      </c>
      <c r="E10" s="16">
        <v>12000000</v>
      </c>
      <c r="F10" s="13"/>
      <c r="H10" s="1"/>
      <c r="I10" s="1"/>
    </row>
    <row r="11" spans="1:9" x14ac:dyDescent="0.25">
      <c r="A11" s="21"/>
      <c r="B11" s="14"/>
      <c r="C11" s="15" t="s">
        <v>16</v>
      </c>
      <c r="D11" s="16">
        <v>30000000</v>
      </c>
      <c r="E11" s="16">
        <v>20000000</v>
      </c>
      <c r="F11" s="13"/>
      <c r="H11" s="1"/>
      <c r="I11" s="1"/>
    </row>
    <row r="12" spans="1:9" x14ac:dyDescent="0.25">
      <c r="B12" s="10"/>
      <c r="C12" s="11" t="s">
        <v>17</v>
      </c>
      <c r="D12" s="22"/>
      <c r="E12" s="22"/>
      <c r="F12" s="23"/>
      <c r="H12" s="1"/>
      <c r="I12" s="1"/>
    </row>
    <row r="13" spans="1:9" ht="30" x14ac:dyDescent="0.25">
      <c r="B13" s="14"/>
      <c r="C13" s="13" t="s">
        <v>18</v>
      </c>
      <c r="D13" s="16">
        <v>20000000</v>
      </c>
      <c r="E13" s="16">
        <v>20000000</v>
      </c>
      <c r="F13" s="13" t="s">
        <v>19</v>
      </c>
      <c r="H13" s="1"/>
      <c r="I13" s="1"/>
    </row>
    <row r="14" spans="1:9" ht="30" x14ac:dyDescent="0.25">
      <c r="B14" s="14"/>
      <c r="C14" s="13" t="s">
        <v>20</v>
      </c>
      <c r="D14" s="16">
        <v>28000000</v>
      </c>
      <c r="E14" s="16">
        <v>32000000</v>
      </c>
      <c r="F14" s="13" t="s">
        <v>21</v>
      </c>
      <c r="H14" s="1"/>
      <c r="I14" s="1"/>
    </row>
    <row r="15" spans="1:9" x14ac:dyDescent="0.25">
      <c r="B15" s="10"/>
      <c r="C15" s="11" t="s">
        <v>22</v>
      </c>
      <c r="D15" s="22"/>
      <c r="E15" s="22"/>
      <c r="F15" s="23"/>
      <c r="H15" s="1"/>
      <c r="I15" s="1"/>
    </row>
    <row r="16" spans="1:9" x14ac:dyDescent="0.25">
      <c r="A16" s="9"/>
      <c r="B16" s="14"/>
      <c r="C16" s="13" t="s">
        <v>23</v>
      </c>
      <c r="D16" s="16">
        <v>20000000</v>
      </c>
      <c r="E16" s="16">
        <v>10000000</v>
      </c>
      <c r="F16" s="13" t="s">
        <v>24</v>
      </c>
      <c r="H16" s="1"/>
      <c r="I16" s="1"/>
    </row>
    <row r="17" spans="2:9" x14ac:dyDescent="0.25">
      <c r="B17" s="14"/>
      <c r="C17" s="24" t="s">
        <v>25</v>
      </c>
      <c r="D17" s="25"/>
      <c r="E17" s="25">
        <v>5000000</v>
      </c>
      <c r="F17" s="24" t="s">
        <v>26</v>
      </c>
      <c r="H17" s="1"/>
      <c r="I17" s="1"/>
    </row>
    <row r="18" spans="2:9" x14ac:dyDescent="0.25">
      <c r="B18" s="10"/>
      <c r="C18" s="26" t="s">
        <v>27</v>
      </c>
      <c r="D18" s="27"/>
      <c r="E18" s="27">
        <f>SUM(E4:E17)</f>
        <v>114000000</v>
      </c>
      <c r="F18" s="28">
        <f>E18/D20</f>
        <v>0.23651452282157676</v>
      </c>
    </row>
    <row r="19" spans="2:9" x14ac:dyDescent="0.25">
      <c r="C19" s="29" t="s">
        <v>28</v>
      </c>
      <c r="D19" s="30">
        <f>SUM(D4:D17)</f>
        <v>368000000</v>
      </c>
      <c r="E19" s="30"/>
      <c r="F19" s="31">
        <f>D19/D20</f>
        <v>0.76348547717842319</v>
      </c>
    </row>
    <row r="20" spans="2:9" x14ac:dyDescent="0.25">
      <c r="C20" s="32" t="s">
        <v>29</v>
      </c>
      <c r="D20" s="33">
        <f>SUM(D19,E18)</f>
        <v>482000000</v>
      </c>
      <c r="E20" s="33"/>
      <c r="F20" s="34">
        <f>SUM(F18:F19)</f>
        <v>1</v>
      </c>
    </row>
    <row r="21" spans="2:9" x14ac:dyDescent="0.25">
      <c r="D21" s="1"/>
      <c r="E21" s="1"/>
    </row>
  </sheetData>
  <mergeCells count="1">
    <mergeCell ref="C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Ejemplo Presupuesto</vt:lpstr>
      <vt:lpstr>Task_Table1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Bellassai</dc:creator>
  <cp:lastModifiedBy>Viviana Ortiz</cp:lastModifiedBy>
  <dcterms:created xsi:type="dcterms:W3CDTF">2020-11-03T21:33:51Z</dcterms:created>
  <dcterms:modified xsi:type="dcterms:W3CDTF">2021-02-08T13:18:07Z</dcterms:modified>
</cp:coreProperties>
</file>