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drawings/drawing6.xml" ContentType="application/vnd.openxmlformats-officedocument.drawing+xml"/>
  <Override PartName="/xl/embeddings/oleObject2.bin" ContentType="application/vnd.openxmlformats-officedocument.oleObject"/>
  <Override PartName="/xl/drawings/drawing7.xml" ContentType="application/vnd.openxmlformats-officedocument.drawing+xml"/>
  <Override PartName="/xl/embeddings/oleObject3.bin" ContentType="application/vnd.openxmlformats-officedocument.oleObject"/>
  <Override PartName="/xl/drawings/drawing8.xml" ContentType="application/vnd.openxmlformats-officedocument.drawing+xml"/>
  <Override PartName="/xl/embeddings/oleObject4.bin" ContentType="application/vnd.openxmlformats-officedocument.oleObject"/>
  <Override PartName="/xl/drawings/drawing9.xml" ContentType="application/vnd.openxmlformats-officedocument.drawing+xml"/>
  <Override PartName="/xl/embeddings/oleObject5.bin" ContentType="application/vnd.openxmlformats-officedocument.oleObject"/>
  <Override PartName="/xl/drawings/drawing10.xml" ContentType="application/vnd.openxmlformats-officedocument.drawing+xml"/>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60" windowWidth="20490" windowHeight="6795" tabRatio="814" firstSheet="1" activeTab="1"/>
  </bookViews>
  <sheets>
    <sheet name="Presupuesto blanco" sheetId="14" state="hidden" r:id="rId1"/>
    <sheet name="Presupuesto ej I+D" sheetId="11" r:id="rId2"/>
    <sheet name="definiciones" sheetId="19" state="hidden" r:id="rId3"/>
    <sheet name="Plan Gen Trab postgrado" sheetId="18" state="hidden" r:id="rId4"/>
    <sheet name="Instructivo Plan Gral" sheetId="15" state="hidden" r:id="rId5"/>
    <sheet name="B-01-03" sheetId="12" state="hidden" r:id="rId6"/>
    <sheet name="B-01-01B" sheetId="7" state="hidden" r:id="rId7"/>
    <sheet name="B-01-01C" sheetId="8" state="hidden" r:id="rId8"/>
    <sheet name="B-01-01D" sheetId="13" state="hidden" r:id="rId9"/>
    <sheet name="B-01-04" sheetId="16" state="hidden" r:id="rId10"/>
    <sheet name="Anexo B 01 01 A" sheetId="5" state="hidden" r:id="rId11"/>
  </sheets>
  <externalReferences>
    <externalReference r:id="rId12"/>
    <externalReference r:id="rId13"/>
  </externalReferences>
  <definedNames>
    <definedName name="_xlnm.Print_Area" localSheetId="10">'Anexo B 01 01 A'!$A$1:$L$59</definedName>
    <definedName name="_xlnm.Print_Area" localSheetId="6">'B-01-01B'!$A$1:$H$39</definedName>
    <definedName name="_xlnm.Print_Area" localSheetId="7">'B-01-01C'!$A$1:$H$40</definedName>
    <definedName name="_xlnm.Print_Area" localSheetId="8">'B-01-01D'!$B$1:$Q$43</definedName>
    <definedName name="CUERPO" localSheetId="2">#REF!</definedName>
    <definedName name="CUERPO" localSheetId="3">#REF!</definedName>
    <definedName name="CUERPO" localSheetId="0">#REF!</definedName>
    <definedName name="CUERPO" localSheetId="1">#REF!</definedName>
    <definedName name="CUERPO">#REF!</definedName>
    <definedName name="ENCA" localSheetId="2">#REF!</definedName>
    <definedName name="ENCA" localSheetId="3">#REF!</definedName>
    <definedName name="ENCA" localSheetId="0">#REF!</definedName>
    <definedName name="ENCA" localSheetId="1">#REF!</definedName>
    <definedName name="ENCA">#REF!</definedName>
    <definedName name="Entidades">[1]Entidades!$C$1:$D$75</definedName>
    <definedName name="Modalidad">[1]Entidades!$C$82:$D$86</definedName>
    <definedName name="Moneda">[1]Entidades!$C$90:$D$92</definedName>
    <definedName name="O.G." localSheetId="2">#REF!</definedName>
    <definedName name="O.G." localSheetId="3">#REF!</definedName>
    <definedName name="O.G." localSheetId="0">'Presupuesto blanco'!$H$153:$I$156</definedName>
    <definedName name="O.G." localSheetId="1">'Presupuesto ej I+D'!$H$101:$I$104</definedName>
    <definedName name="O.G.">#REF!</definedName>
    <definedName name="Pluri">[1]Entidades!$D$94:$D$95</definedName>
    <definedName name="XX" localSheetId="2">#REF!</definedName>
    <definedName name="XX">#REF!</definedName>
    <definedName name="XXXX" localSheetId="2">#REF!</definedName>
    <definedName name="XXXX">#REF!</definedName>
  </definedNames>
  <calcPr calcId="145621"/>
</workbook>
</file>

<file path=xl/calcChain.xml><?xml version="1.0" encoding="utf-8"?>
<calcChain xmlns="http://schemas.openxmlformats.org/spreadsheetml/2006/main">
  <c r="B39" i="18" l="1"/>
  <c r="B38" i="18"/>
  <c r="B37" i="18"/>
  <c r="B36" i="18"/>
  <c r="B35" i="18"/>
  <c r="B34" i="18"/>
  <c r="B33" i="18"/>
  <c r="B32" i="18"/>
  <c r="B31" i="18"/>
  <c r="B28" i="18"/>
  <c r="B27" i="18"/>
  <c r="B26" i="18"/>
  <c r="B25" i="18"/>
  <c r="B24" i="18"/>
  <c r="B23" i="18"/>
  <c r="B22" i="18"/>
  <c r="B21" i="18"/>
  <c r="C167" i="14" l="1"/>
  <c r="C166" i="14"/>
  <c r="C165" i="14"/>
  <c r="C164" i="14"/>
  <c r="C163" i="14"/>
  <c r="C162" i="14"/>
  <c r="C161" i="14"/>
  <c r="C160" i="14"/>
  <c r="C159" i="14"/>
  <c r="C158" i="14"/>
  <c r="C157" i="14"/>
  <c r="C156" i="14"/>
  <c r="C155" i="14"/>
  <c r="C154" i="14"/>
  <c r="C153" i="14"/>
  <c r="H132" i="14"/>
  <c r="H131" i="14"/>
  <c r="K37" i="11" l="1"/>
  <c r="K38" i="11"/>
  <c r="K39" i="11"/>
  <c r="K36" i="11"/>
  <c r="H79" i="11"/>
  <c r="J79" i="11" s="1"/>
  <c r="H80" i="11"/>
  <c r="K32" i="11"/>
  <c r="K33" i="11"/>
  <c r="K30" i="11"/>
  <c r="K24" i="11"/>
  <c r="K25" i="11"/>
  <c r="K26" i="11"/>
  <c r="K23" i="11"/>
  <c r="K22" i="11"/>
  <c r="K65" i="11"/>
  <c r="K63" i="11"/>
  <c r="K29" i="11" l="1"/>
  <c r="K53" i="11" l="1"/>
  <c r="K27" i="11"/>
  <c r="K60" i="11"/>
  <c r="K61" i="11"/>
  <c r="K62" i="11"/>
  <c r="K59" i="11"/>
  <c r="K49" i="11"/>
  <c r="K50" i="11"/>
  <c r="K44" i="11"/>
  <c r="K45" i="11"/>
  <c r="K43" i="11"/>
  <c r="K54" i="11"/>
  <c r="K48" i="11"/>
  <c r="K47" i="11"/>
  <c r="K21" i="11"/>
  <c r="K17" i="11"/>
  <c r="K18" i="11"/>
  <c r="K19" i="11"/>
  <c r="K16" i="11"/>
  <c r="C115" i="11" l="1"/>
  <c r="C114" i="11"/>
  <c r="C113" i="11"/>
  <c r="C112" i="11"/>
  <c r="C111" i="11"/>
  <c r="C110" i="11"/>
  <c r="C109" i="11"/>
  <c r="C108" i="11"/>
  <c r="C107" i="11"/>
  <c r="C106" i="11"/>
  <c r="C105" i="11"/>
  <c r="C104" i="11"/>
  <c r="C103" i="11"/>
  <c r="C102" i="11"/>
  <c r="C101" i="11"/>
  <c r="B17" i="8"/>
  <c r="F13" i="8"/>
  <c r="H26" i="8"/>
  <c r="F13" i="7" l="1"/>
  <c r="H26" i="7"/>
  <c r="D13" i="5"/>
</calcChain>
</file>

<file path=xl/comments1.xml><?xml version="1.0" encoding="utf-8"?>
<comments xmlns="http://schemas.openxmlformats.org/spreadsheetml/2006/main">
  <authors>
    <author>Nathalie Alderete</author>
  </authors>
  <commentList>
    <comment ref="F3" authorId="0">
      <text>
        <r>
          <rPr>
            <sz val="9"/>
            <color indexed="81"/>
            <rFont val="Tahoma"/>
            <family val="2"/>
          </rPr>
          <t xml:space="preserve">Precisar la naturaleza de la Entidad que recibe la transferencia de fondos (Asociaciones, ONGs, Comisión Vecinal)
</t>
        </r>
      </text>
    </comment>
  </commentList>
</comments>
</file>

<file path=xl/comments2.xml><?xml version="1.0" encoding="utf-8"?>
<comments xmlns="http://schemas.openxmlformats.org/spreadsheetml/2006/main">
  <authors>
    <author>Herman Cano</author>
    <author>Nathalie Alderete</author>
  </authors>
  <commentList>
    <comment ref="G4" authorId="0">
      <text>
        <r>
          <rPr>
            <b/>
            <sz val="9"/>
            <color indexed="81"/>
            <rFont val="Tahoma"/>
            <family val="2"/>
          </rPr>
          <t>Herman Cano:</t>
        </r>
        <r>
          <rPr>
            <sz val="9"/>
            <color indexed="81"/>
            <rFont val="Tahoma"/>
            <family val="2"/>
          </rPr>
          <t xml:space="preserve">
Código del Proyecto indicado en la Resolución de adjudicación.</t>
        </r>
      </text>
    </comment>
    <comment ref="F8" authorId="0">
      <text>
        <r>
          <rPr>
            <b/>
            <sz val="9"/>
            <color indexed="81"/>
            <rFont val="Tahoma"/>
            <family val="2"/>
          </rPr>
          <t>Herman Cano:</t>
        </r>
        <r>
          <rPr>
            <sz val="9"/>
            <color indexed="81"/>
            <rFont val="Tahoma"/>
            <family val="2"/>
          </rPr>
          <t xml:space="preserve">
Son fuentes de información que se utilizarán para obtener los datos necesarios para calcular los indicadores. Ej: Informes, Encuestas</t>
        </r>
      </text>
    </comment>
    <comment ref="D13" authorId="1">
      <text>
        <r>
          <rPr>
            <b/>
            <sz val="9"/>
            <color indexed="81"/>
            <rFont val="Tahoma"/>
            <family val="2"/>
          </rPr>
          <t>Nathalie Alderete:</t>
        </r>
        <r>
          <rPr>
            <sz val="9"/>
            <color indexed="81"/>
            <rFont val="Tahoma"/>
            <family val="2"/>
          </rPr>
          <t xml:space="preserve">
Indicadores: Es la expresión cualitativa o cuantitativa para medir los logros. Ejemplo: Porcentaje de la población capacitada, Nº de personas capacitadas, etc.
</t>
        </r>
      </text>
    </comment>
    <comment ref="C14" authorId="1">
      <text>
        <r>
          <rPr>
            <b/>
            <sz val="9"/>
            <color indexed="81"/>
            <rFont val="Tahoma"/>
            <family val="2"/>
          </rPr>
          <t>Nathalie Alderete:</t>
        </r>
        <r>
          <rPr>
            <sz val="9"/>
            <color indexed="81"/>
            <rFont val="Tahoma"/>
            <family val="2"/>
          </rPr>
          <t xml:space="preserve">
Productos o Entregables: Los cuales son los bienes o servicios que el proyecto debe entregar durante  su ejecución o al concluir esta. Estos deben ser los necesarios y suficientes para lograr o alcanzar los resultados. Ej: Son las obras, estudios, servicios
</t>
        </r>
      </text>
    </comment>
    <comment ref="M16" authorId="0">
      <text>
        <r>
          <rPr>
            <b/>
            <sz val="9"/>
            <color indexed="81"/>
            <rFont val="Tahoma"/>
            <family val="2"/>
          </rPr>
          <t>Herman Cano:</t>
        </r>
        <r>
          <rPr>
            <sz val="9"/>
            <color indexed="81"/>
            <rFont val="Tahoma"/>
            <family val="2"/>
          </rPr>
          <t xml:space="preserve">
En el caso de Instituciones Públicas, regirse por la Ley 2051/2003 de Contrataciones Públicas. Y las instituciones no públicas por lista corta (3 presupuestos como mínimo).</t>
        </r>
      </text>
    </comment>
  </commentList>
</comments>
</file>

<file path=xl/sharedStrings.xml><?xml version="1.0" encoding="utf-8"?>
<sst xmlns="http://schemas.openxmlformats.org/spreadsheetml/2006/main" count="1001" uniqueCount="552">
  <si>
    <t>Descripción</t>
  </si>
  <si>
    <t>Tipo</t>
  </si>
  <si>
    <t>Modalidad Contratación</t>
  </si>
  <si>
    <t>Comentarios</t>
  </si>
  <si>
    <t>Administrativo</t>
  </si>
  <si>
    <t>Misional</t>
  </si>
  <si>
    <t>FL</t>
  </si>
  <si>
    <t>CCP</t>
  </si>
  <si>
    <t>PBC</t>
  </si>
  <si>
    <t>SCC</t>
  </si>
  <si>
    <t>SDC</t>
  </si>
  <si>
    <t>Jornales</t>
  </si>
  <si>
    <t>Honorarios Profesionales</t>
  </si>
  <si>
    <t>Servicios Basicos</t>
  </si>
  <si>
    <t>Pasajes</t>
  </si>
  <si>
    <t>Viáticos y movilidad</t>
  </si>
  <si>
    <t>Servicios Técnicos y Profesionales</t>
  </si>
  <si>
    <t>Productos de Papel, Cartón e Impresos</t>
  </si>
  <si>
    <t>Bienes de Consumo de Oficina e Insumos</t>
  </si>
  <si>
    <t>Combustibles y lubricantes</t>
  </si>
  <si>
    <t>Adquis. De Maquinarias, Equipos y Herramientas Mayores</t>
  </si>
  <si>
    <t>Adquis. De Equipos de Oficina y Computación</t>
  </si>
  <si>
    <t>Adquisicion de Software</t>
  </si>
  <si>
    <t>Otros servicios en General (gastronomicos, local, …)</t>
  </si>
  <si>
    <t>Servicios de Capacitación y Adiestramiento</t>
  </si>
  <si>
    <t>1.1</t>
  </si>
  <si>
    <t>1.2</t>
  </si>
  <si>
    <t>Revisión Bibliográfica sobre Impacto de TICs en la Educación</t>
  </si>
  <si>
    <t>1.2.1</t>
  </si>
  <si>
    <t>1.2.2</t>
  </si>
  <si>
    <t>Recopilación y análisis de antecedentes de la Iniciativa OLPC a nivel internacional</t>
  </si>
  <si>
    <t>145 -Honorarios Profesionales</t>
  </si>
  <si>
    <t>Descripción de la Adquisición (bien o servicio)</t>
  </si>
  <si>
    <t>Coordinador de Componente</t>
  </si>
  <si>
    <t>Administración del Proyecto</t>
  </si>
  <si>
    <t>Investigador Junior 1</t>
  </si>
  <si>
    <t>340 -Bienes de Consumo de Oficina e Insumos</t>
  </si>
  <si>
    <t>Objeto de Gasto</t>
  </si>
  <si>
    <t>232 -Viáticos y movilidad</t>
  </si>
  <si>
    <t>Categoría de Gasto</t>
  </si>
  <si>
    <t>100 - Servicios Personales</t>
  </si>
  <si>
    <t>200 - Servicios No Personales</t>
  </si>
  <si>
    <t>300 - Bienes de Consumo e Insumos</t>
  </si>
  <si>
    <t>500 - Inversión Física</t>
  </si>
  <si>
    <t>Indicadores (Que describen el logro del producto)</t>
  </si>
  <si>
    <t>Medios de verificación</t>
  </si>
  <si>
    <t>Monto solicitado al CONACYT (Gs.)</t>
  </si>
  <si>
    <t>Contrapartida (Gs.)</t>
  </si>
  <si>
    <t>FL - Compra Directa con Factura de Formato Legal</t>
  </si>
  <si>
    <t>CCP - Cuadro Comparativo de Precios</t>
  </si>
  <si>
    <t>PBC - Pliego de Bases y Condiciones</t>
  </si>
  <si>
    <t>SDC - Selección Directa de los Consultores</t>
  </si>
  <si>
    <t>231 -Pasajes</t>
  </si>
  <si>
    <t>330 -Productos de Papel, Cartón e Impresos</t>
  </si>
  <si>
    <t>ANEXO B-01-01 A</t>
  </si>
  <si>
    <t>RENDICIÓN DE CUENTAS</t>
  </si>
  <si>
    <t>ENTIDADES SIN FINES DE LUCRO</t>
  </si>
  <si>
    <t xml:space="preserve">(1) ENTIDAD APORTANTE: </t>
  </si>
  <si>
    <t xml:space="preserve">(2) ENTIDAD BENEFICIARIA: </t>
  </si>
  <si>
    <t>RUC:</t>
  </si>
  <si>
    <t>(3) CORRESPONDIENTE AL PERÍODO:</t>
  </si>
  <si>
    <t xml:space="preserve">A) APORTE TRANSFERIDO </t>
  </si>
  <si>
    <t>Saldo Anterior  (4)</t>
  </si>
  <si>
    <t>Banco (5)</t>
  </si>
  <si>
    <t>Oden de Transferencia Nº (6)</t>
  </si>
  <si>
    <t>Fecha de Orden de Transferencia  (7)</t>
  </si>
  <si>
    <t>Importe en Gs. (8)</t>
  </si>
  <si>
    <t>Depositado en la Cuenta Bancaria de la Entidad Beneficiada Nº
 (9)</t>
  </si>
  <si>
    <t>Banco 
(10)</t>
  </si>
  <si>
    <t>Total Transferido del período(11)</t>
  </si>
  <si>
    <r>
      <t xml:space="preserve">Saldo Acumulado (12) </t>
    </r>
    <r>
      <rPr>
        <sz val="6"/>
        <rFont val="Book Antiqua"/>
        <family val="1"/>
      </rPr>
      <t>(Total del período + saldo anterior)</t>
    </r>
  </si>
  <si>
    <t>B) GASTOS</t>
  </si>
  <si>
    <t>Tipo de Comprobante (13)</t>
  </si>
  <si>
    <t>Comprobante Nº (14)</t>
  </si>
  <si>
    <t>Fecha (15)</t>
  </si>
  <si>
    <t>RUC (16)</t>
  </si>
  <si>
    <t>Timbrado (17)</t>
  </si>
  <si>
    <t>Denominaciòn  (18)</t>
  </si>
  <si>
    <t>Concepto (19)</t>
  </si>
  <si>
    <t>Objeto del Gasto (20)</t>
  </si>
  <si>
    <t>Importe en G. 
(21)</t>
  </si>
  <si>
    <t>Observaciones (22)</t>
  </si>
  <si>
    <t>b.1) GASTOS ADMINISTRATIVOS</t>
  </si>
  <si>
    <t>TOTAL GASTOS ADMINISTRATIVOS (23)</t>
  </si>
  <si>
    <t>b.2) GASTOS MISIONALES</t>
  </si>
  <si>
    <t>TOTAL GASTOS MISIONALES (24)</t>
  </si>
  <si>
    <t>TOTAL GASTOS (25)</t>
  </si>
  <si>
    <r>
      <t xml:space="preserve">SALDO A RENDIR (26) </t>
    </r>
    <r>
      <rPr>
        <sz val="7"/>
        <rFont val="Book Antiqua"/>
        <family val="1"/>
      </rPr>
      <t>(Ítem 12 - Ítem 25)</t>
    </r>
  </si>
  <si>
    <t>C) FIRMA DE LOS RESPONSABLES DE LA ENTIDAD BENEFICIADA (27)</t>
  </si>
  <si>
    <t>FIRMA DEL PRESIDENTE O TITULAR</t>
  </si>
  <si>
    <t>TESORERO O ADMINISTRADOR</t>
  </si>
  <si>
    <t>CONTADOR</t>
  </si>
  <si>
    <t>Firma, sello y aclaración</t>
  </si>
  <si>
    <t xml:space="preserve">REGISTRO N° </t>
  </si>
  <si>
    <t>D) CONSTANCIA DE PRESENTACIÓN DE RENDICIÓN DE CUENTAS EN LA CONTRALORÍA GENERAL DE LA REPÚBLICA (25)</t>
  </si>
  <si>
    <t>FECHA DE RECEPCIÓN:</t>
  </si>
  <si>
    <t>HORA:</t>
  </si>
  <si>
    <r>
      <t xml:space="preserve">NOTA: </t>
    </r>
    <r>
      <rPr>
        <sz val="10"/>
        <rFont val="Book Antiqua"/>
        <family val="1"/>
      </rPr>
      <t>LA PRESENTE PLANILLA TIENE CARÁCTER DE DECLARACIÓN JURADA.</t>
    </r>
  </si>
  <si>
    <r>
      <t xml:space="preserve">La constancia de presentación del formulario Anexo B-01-01  A </t>
    </r>
    <r>
      <rPr>
        <b/>
        <i/>
        <sz val="7"/>
        <rFont val="Book Antiqua"/>
        <family val="1"/>
      </rPr>
      <t xml:space="preserve">"Rendición de Cuentas" </t>
    </r>
    <r>
      <rPr>
        <sz val="7"/>
        <rFont val="Book Antiqua"/>
        <family val="1"/>
      </rPr>
      <t>a la Contraloría General de la República, no constituye un examen de la rendición de cuentas presentada.  El examen de cuentas será realizado posteriormente de acuerdo a las Normas de Auditoria Generalmente Aceptadas y disposiciones legales establecidas.</t>
    </r>
  </si>
  <si>
    <t>Financiamiento del CONACYT / PROCIENCIA, monto en Gs:</t>
  </si>
  <si>
    <t>Resultados esperados:</t>
  </si>
  <si>
    <t>PLAN GENERAL DE TRABAJO</t>
  </si>
  <si>
    <t>Medios de  verificación</t>
  </si>
  <si>
    <t>Riesgos</t>
  </si>
  <si>
    <t>Meses</t>
  </si>
  <si>
    <t xml:space="preserve"> Verificación</t>
  </si>
  <si>
    <t xml:space="preserve">Monto total </t>
  </si>
  <si>
    <t xml:space="preserve">RENDICIÓN DE CUENTAS - INSTRUCTIVO ANEXO B-01-01 A </t>
  </si>
  <si>
    <t>(1) ENTIDAD APORTANTE:  consigne la Entidad que transfiere los recursos</t>
  </si>
  <si>
    <t>(2) ENTIDAD BENEFICIARIA Y RUC IDENTIFICADOR:  consigne denominación de su Entidad y RUC.</t>
  </si>
  <si>
    <t>(3) CORRESPONDIENTE AL PERIODO: consigne periodo que se rinde (Ej. Enero, febrero, marzo, etc)</t>
  </si>
  <si>
    <t>Saldo Anterior  (4) : consigne importe de saldo de la transferencia anterior, si hubiere</t>
  </si>
  <si>
    <t>Banco (5) : consigne el nombre del banco con el cual opera la entidad aportante (ver cheque) Ej. (BNF, Itaú, etc)</t>
  </si>
  <si>
    <t>Orden de Transferencia Nº (6): consigne número de las transferencias realizadas mediante giros bancarios.</t>
  </si>
  <si>
    <t xml:space="preserve">Fecha (7): consigne fecha de la Orden de Transferencia </t>
  </si>
  <si>
    <t>Importe en Gs. (8): consigne importe del/los cheque/s</t>
  </si>
  <si>
    <t>Depositado en la Cuenta Bancaria de la Entidad Beneficiada Nº (9): consigne número de cuenta bancaria con el cual opera la entidad beneficiada.</t>
  </si>
  <si>
    <t>Banco (10): consigne nombre del banco con el cual opera la entidad beneficiada.</t>
  </si>
  <si>
    <t>Total Transferido del período(11): consigne suma de los aportes transferidos para el período que se rinde</t>
  </si>
  <si>
    <t>Saldo acumulado (12) (Total del período + saldo anterior): consigne suma del período más saldo anterior (si hubiere)</t>
  </si>
  <si>
    <t>Tipo de Comprobante (13): consigne tipo de comprobante legal (factura contado, crédito, etc)</t>
  </si>
  <si>
    <t>Comprobante Nº (14): consigne número del comprobante legal</t>
  </si>
  <si>
    <t>Fecha (15): consigne fecha del comprobante legal</t>
  </si>
  <si>
    <t>Ruc (16): Consigne el Registro Unico de Contribuyentes del emisor del comprobante legal.</t>
  </si>
  <si>
    <t>Timbrado (17): Consigne Nro de timbrado del comprobante Legal.</t>
  </si>
  <si>
    <t>Denominaciòn(18): Consigne Denominaciòn del emisor del comprobante legal.</t>
  </si>
  <si>
    <t>Concepto (19): consigne el concepto que corresponde a la adquisición realizada por la entidad beneficiada (Ej. compra de alimentos)</t>
  </si>
  <si>
    <t>Objeto del Gasto (20): consigne objeto del gasto que corresponda a la verdadera naturaleza del gasto conforme Clasificador del año vigente</t>
  </si>
  <si>
    <t>Importe en G. (21): consigne importe establecido en el comprobante legal</t>
  </si>
  <si>
    <t>Observaciones (22): todo tipo de situaciones que se deban aclarar (Ej. Recibos de dinero por el pago de facturas créditos expuestas en la presente rendición, diferentes objetos del gasto en una misma factura, etc)</t>
  </si>
  <si>
    <t>TOTAL GASTOS ADMINISTRATIVOS (23): consigne suma de todos los gastos administrativos</t>
  </si>
  <si>
    <t>TOTAL GASTOS MISIONALES (24): consigne suma de todos los gastos misionales (para los fines que fueron creadas las entidades beneficiadas)</t>
  </si>
  <si>
    <t>TOTAL GASTOS (25): consigne suma de gastos administrativos y misionales</t>
  </si>
  <si>
    <t>SALDO A RENDIR (26) (Ítem 12 - Ítem 25): consigne saldo a rendir, si fuere resultante de la diferencia entre el saldo acumulado y el total de gastos</t>
  </si>
  <si>
    <t>C) FIRMA DE LOS RESPONSABLES DE LA ENTIDAD BENEFICIADA (27): consigne firma del Presidente, Tesorero y Contador matriculado de la Entidad beneficiada.</t>
  </si>
  <si>
    <t>D) CONSTANCIA DE PRESENTACIÓN DE RENDICIÓN DE CUENTAS EN LA CONTRALORÍA GENERAL DE LA REPÚBLICA (28): sello de la CGR que deja constancia de la presentación del formulario Anexo B-01-01 A "Rendición de Cuentas". Dicha constancia de recepción no constituirá un examen de las rendiciones de cuentas presentadas.
El examen de cuentas será realizado posteriormente de acuerdo a las Normas de Auditoría Generalmente Aceptadas.</t>
  </si>
  <si>
    <t>INSTRUCTIVO</t>
  </si>
  <si>
    <t>ANEXO B-01-01  B</t>
  </si>
  <si>
    <t xml:space="preserve">PROGRAMACIÓN DE INGRESOS </t>
  </si>
  <si>
    <t>(Para uso de TP1, TP2, TP3)</t>
  </si>
  <si>
    <t>Nombre de la Entidad (1) :</t>
  </si>
  <si>
    <t>Tipo de Presupuesto (2):</t>
  </si>
  <si>
    <t>Programa/Proyecto (3):</t>
  </si>
  <si>
    <t xml:space="preserve">Sub Grupo (4) </t>
  </si>
  <si>
    <t>Origen
(5)</t>
  </si>
  <si>
    <t>Fuente
(6)</t>
  </si>
  <si>
    <t>DESCRIPCIÓN (7)</t>
  </si>
  <si>
    <t>PRESUPUESTO (8)</t>
  </si>
  <si>
    <t xml:space="preserve"> </t>
  </si>
  <si>
    <t>Total Ingresos (9)</t>
  </si>
  <si>
    <t xml:space="preserve">         ___________________________________</t>
  </si>
  <si>
    <t xml:space="preserve">                ___________________________________</t>
  </si>
  <si>
    <t>Firma, sello y aclaración de la Máxima Autoridad</t>
  </si>
  <si>
    <t>Firma, sello y aclaración del Tesorero
 o Administrador</t>
  </si>
  <si>
    <r>
      <t xml:space="preserve">(1) Nombre de la Entidad : </t>
    </r>
    <r>
      <rPr>
        <sz val="10"/>
        <rFont val="Book Antiqua"/>
        <family val="1"/>
      </rPr>
      <t>Registrar la Denominación completa de la Entidad.</t>
    </r>
  </si>
  <si>
    <r>
      <t xml:space="preserve">(2) Tipo de Presupuesto:  </t>
    </r>
    <r>
      <rPr>
        <sz val="10"/>
        <rFont val="Book Antiqua"/>
        <family val="1"/>
      </rPr>
      <t xml:space="preserve">Registrar el Tipo de Presupuesto. </t>
    </r>
  </si>
  <si>
    <r>
      <t xml:space="preserve">(3) Programa y/o Proyecto: </t>
    </r>
    <r>
      <rPr>
        <sz val="10"/>
        <rFont val="Book Antiqua"/>
        <family val="1"/>
      </rPr>
      <t>Denominación del Programa y/o Proyecto a que se destina el presupuesto descrito en el formulario.</t>
    </r>
  </si>
  <si>
    <r>
      <rPr>
        <b/>
        <sz val="10"/>
        <rFont val="Book Antiqua"/>
        <family val="1"/>
      </rPr>
      <t xml:space="preserve">3) Programa y/o Proyecto: </t>
    </r>
    <r>
      <rPr>
        <sz val="10"/>
        <rFont val="Book Antiqua"/>
        <family val="1"/>
      </rPr>
      <t>Denominación del Programa y/o Proyecto a que se destina el presupuesto descrito en el formulario</t>
    </r>
  </si>
  <si>
    <r>
      <t xml:space="preserve">(4) SubGrupo : </t>
    </r>
    <r>
      <rPr>
        <sz val="10"/>
        <rFont val="Book Antiqua"/>
        <family val="1"/>
      </rPr>
      <t xml:space="preserve">Registrar la codificación que permite la identificación del subgrupo de ingresos. </t>
    </r>
  </si>
  <si>
    <r>
      <t>(5) Origen del Ingreso :</t>
    </r>
    <r>
      <rPr>
        <sz val="10"/>
        <rFont val="Book Antiqua"/>
        <family val="1"/>
      </rPr>
      <t xml:space="preserve"> Registrar la Fuente del Origen del Ingreso.</t>
    </r>
  </si>
  <si>
    <r>
      <t>(6) Fuente de Financiamiento:</t>
    </r>
    <r>
      <rPr>
        <sz val="10"/>
        <rFont val="Book Antiqua"/>
        <family val="1"/>
      </rPr>
      <t xml:space="preserve"> Denominación del Origen de los Fondos.</t>
    </r>
  </si>
  <si>
    <r>
      <t xml:space="preserve">(7) Descripción : </t>
    </r>
    <r>
      <rPr>
        <sz val="10"/>
        <rFont val="Book Antiqua"/>
        <family val="1"/>
      </rPr>
      <t>Registrar la Denominacion completa del origen.</t>
    </r>
  </si>
  <si>
    <r>
      <t xml:space="preserve">(8) Presupuesto : </t>
    </r>
    <r>
      <rPr>
        <sz val="10"/>
        <rFont val="Book Antiqua"/>
        <family val="1"/>
      </rPr>
      <t>Monto del ingreso asignado.</t>
    </r>
  </si>
  <si>
    <r>
      <t xml:space="preserve">(9) Total Ingresos: </t>
    </r>
    <r>
      <rPr>
        <sz val="10"/>
        <rFont val="Book Antiqua"/>
        <family val="1"/>
      </rPr>
      <t>Sumatoria Total de los ingresos</t>
    </r>
  </si>
  <si>
    <t>ANEXO B-01-01  C</t>
  </si>
  <si>
    <t>PROGRAMACIÓN DE GASTOS</t>
  </si>
  <si>
    <t xml:space="preserve">Obj.Gas(4) </t>
  </si>
  <si>
    <t>F.F. 
(5)</t>
  </si>
  <si>
    <t>Org. Fin.
(6)</t>
  </si>
  <si>
    <t>Total Gastos (9)</t>
  </si>
  <si>
    <t>_________________________________________</t>
  </si>
  <si>
    <t>______________________________________________</t>
  </si>
  <si>
    <t>Firma, sello y aclaración del Tesorero o Administrador</t>
  </si>
  <si>
    <r>
      <rPr>
        <b/>
        <sz val="10"/>
        <rFont val="Book Antiqua"/>
        <family val="1"/>
      </rPr>
      <t xml:space="preserve">(1) Nombre de la Entidad </t>
    </r>
    <r>
      <rPr>
        <sz val="10"/>
        <rFont val="Book Antiqua"/>
        <family val="1"/>
      </rPr>
      <t>: Registrar la denominación completa de la Entidad.</t>
    </r>
  </si>
  <si>
    <r>
      <rPr>
        <b/>
        <sz val="10"/>
        <rFont val="Book Antiqua"/>
        <family val="1"/>
      </rPr>
      <t>(2) Tipo de Presupuesto:</t>
    </r>
    <r>
      <rPr>
        <sz val="10"/>
        <rFont val="Book Antiqua"/>
        <family val="1"/>
      </rPr>
      <t xml:space="preserve">  Registrar el Tipo de Presupuesto asignado al gasto.</t>
    </r>
  </si>
  <si>
    <r>
      <rPr>
        <b/>
        <sz val="10"/>
        <rFont val="Book Antiqua"/>
        <family val="1"/>
      </rPr>
      <t xml:space="preserve">(3) Programa y/o Proyecto: </t>
    </r>
    <r>
      <rPr>
        <sz val="10"/>
        <rFont val="Book Antiqua"/>
        <family val="1"/>
      </rPr>
      <t>Denominación del Programa y/o Proyecto a que se destina el presupuesto descrito en el formulario.</t>
    </r>
  </si>
  <si>
    <r>
      <rPr>
        <b/>
        <sz val="10"/>
        <rFont val="Book Antiqua"/>
        <family val="1"/>
      </rPr>
      <t>(4) Objeto del Gasto</t>
    </r>
    <r>
      <rPr>
        <sz val="10"/>
        <rFont val="Book Antiqua"/>
        <family val="1"/>
      </rPr>
      <t xml:space="preserve"> : Registrar el Objeto del Gasto que realiza la ejecución.</t>
    </r>
  </si>
  <si>
    <r>
      <rPr>
        <b/>
        <sz val="10"/>
        <rFont val="Book Antiqua"/>
        <family val="1"/>
      </rPr>
      <t xml:space="preserve">(5) Fuente de Financiamiento </t>
    </r>
    <r>
      <rPr>
        <sz val="10"/>
        <rFont val="Book Antiqua"/>
        <family val="1"/>
      </rPr>
      <t>: Registrar la Fuente de Financiamiento con que se realiza la ejecución.</t>
    </r>
  </si>
  <si>
    <r>
      <rPr>
        <b/>
        <sz val="10"/>
        <rFont val="Book Antiqua"/>
        <family val="1"/>
      </rPr>
      <t xml:space="preserve">(6) Organismo Financiador </t>
    </r>
    <r>
      <rPr>
        <sz val="10"/>
        <rFont val="Book Antiqua"/>
        <family val="1"/>
      </rPr>
      <t>: Registrar el Organismo Financiador encargado de transferir los recursos.</t>
    </r>
  </si>
  <si>
    <r>
      <rPr>
        <b/>
        <sz val="10"/>
        <rFont val="Book Antiqua"/>
        <family val="1"/>
      </rPr>
      <t xml:space="preserve">(7) Descripción : </t>
    </r>
    <r>
      <rPr>
        <sz val="10"/>
        <rFont val="Book Antiqua"/>
        <family val="1"/>
      </rPr>
      <t>Registrar la Denominacion completa del Objeto del Gasto.</t>
    </r>
  </si>
  <si>
    <r>
      <rPr>
        <b/>
        <sz val="10"/>
        <rFont val="Book Antiqua"/>
        <family val="1"/>
      </rPr>
      <t xml:space="preserve">(8) Presupuesto : </t>
    </r>
    <r>
      <rPr>
        <sz val="10"/>
        <rFont val="Book Antiqua"/>
        <family val="1"/>
      </rPr>
      <t>Monto ejecutado.</t>
    </r>
  </si>
  <si>
    <r>
      <rPr>
        <b/>
        <sz val="10"/>
        <rFont val="Book Antiqua"/>
        <family val="1"/>
      </rPr>
      <t>(9) Total Gastos:</t>
    </r>
    <r>
      <rPr>
        <sz val="10"/>
        <rFont val="Book Antiqua"/>
        <family val="1"/>
      </rPr>
      <t xml:space="preserve"> Sumatoria total de la ejecución efectuada.</t>
    </r>
  </si>
  <si>
    <t>Nivel</t>
  </si>
  <si>
    <t>Institución que financia:</t>
  </si>
  <si>
    <t>Consejo Nacional de Ciencia y Tecnología</t>
  </si>
  <si>
    <t>Sub nivel</t>
  </si>
  <si>
    <t>Construcción del marco conceptual</t>
  </si>
  <si>
    <t>Marco conceptual y metodológico elaborado</t>
  </si>
  <si>
    <t>Documentos impresos o digitales</t>
  </si>
  <si>
    <t>Lider del Equipo</t>
  </si>
  <si>
    <t xml:space="preserve">Factura, contratos </t>
  </si>
  <si>
    <t xml:space="preserve"> -</t>
  </si>
  <si>
    <t>Toner para impresora y resma de papel</t>
  </si>
  <si>
    <t>Compra de libros digitales</t>
  </si>
  <si>
    <t>Elaboración del documento de recopilación y análisis de la BD</t>
  </si>
  <si>
    <t>1.3</t>
  </si>
  <si>
    <t>Metodología de la Investigación Definida</t>
  </si>
  <si>
    <t>1.3.1</t>
  </si>
  <si>
    <t>Ajustes metodológicos a la propuesta inicial</t>
  </si>
  <si>
    <t>1.3.2</t>
  </si>
  <si>
    <t>Diseño de los instrumentos y estrategia de campo</t>
  </si>
  <si>
    <t>TRABAJO DE CAMPO</t>
  </si>
  <si>
    <t>2.1</t>
  </si>
  <si>
    <t>Adquisición de insumos y contratación de RRHH para la etapa de acuerdo a los procesos indicados</t>
  </si>
  <si>
    <t>2.2</t>
  </si>
  <si>
    <t>Definición de Grupos Meta y de Control</t>
  </si>
  <si>
    <t>2.2.1</t>
  </si>
  <si>
    <t>Aplicación del primer censo</t>
  </si>
  <si>
    <t>Procesamiento de resultados</t>
  </si>
  <si>
    <t>Primer informe de avance</t>
  </si>
  <si>
    <t>Análisis de influencia de TICs en relación a otras variables (condiciones de aula, escuela, hogar])</t>
  </si>
  <si>
    <t>2.2.2</t>
  </si>
  <si>
    <t>2.2.3</t>
  </si>
  <si>
    <t>Aplicación del segundo censo</t>
  </si>
  <si>
    <t>Análisis de los mecanismos que mejoran el desempeño escolar</t>
  </si>
  <si>
    <t>Análisis de cambios organizacionales</t>
  </si>
  <si>
    <t>Análisis de cambios en prácticas de aula</t>
  </si>
  <si>
    <t>Presentaciones y discuciones preliminares</t>
  </si>
  <si>
    <t>3.1</t>
  </si>
  <si>
    <t>3.1.1</t>
  </si>
  <si>
    <t>3.1.2</t>
  </si>
  <si>
    <t>3.1.3</t>
  </si>
  <si>
    <t>3.1.4</t>
  </si>
  <si>
    <t>Insumos adquiridos y contratación de RRHH realizado</t>
  </si>
  <si>
    <t>Documento elaborado</t>
  </si>
  <si>
    <t>Metodología definida</t>
  </si>
  <si>
    <t xml:space="preserve">Documento de la metodología </t>
  </si>
  <si>
    <t>2.3</t>
  </si>
  <si>
    <t>332 -Productos de Papel, Cartón e Impresos</t>
  </si>
  <si>
    <t>333 -Productos de Papel, Cartón e Impresos</t>
  </si>
  <si>
    <t>334 -Productos de Papel, Cartón e Impresos</t>
  </si>
  <si>
    <t>335 -Productos de Papel, Cartón e Impresos</t>
  </si>
  <si>
    <t>Resmas de papel</t>
  </si>
  <si>
    <t>Cartulinas</t>
  </si>
  <si>
    <t>Cajas para archivar</t>
  </si>
  <si>
    <t>Toner</t>
  </si>
  <si>
    <t>2.3.1</t>
  </si>
  <si>
    <t>2.3.2</t>
  </si>
  <si>
    <t>2.3.3</t>
  </si>
  <si>
    <t>Censo realizado</t>
  </si>
  <si>
    <t>Instrumentos del censo completos</t>
  </si>
  <si>
    <t>Documento desarrollado</t>
  </si>
  <si>
    <t>1.2.3</t>
  </si>
  <si>
    <t>Adquisición de computadora e impresora</t>
  </si>
  <si>
    <t>Adquisición de resma de papel</t>
  </si>
  <si>
    <t>Adquisición de insumos para impresora</t>
  </si>
  <si>
    <t>Adquisición de utiles de oficina</t>
  </si>
  <si>
    <t>Adquisición de muebles y sillas</t>
  </si>
  <si>
    <t>Adquisición de modem para internet</t>
  </si>
  <si>
    <t xml:space="preserve"> ---</t>
  </si>
  <si>
    <t>Encuadernación del material</t>
  </si>
  <si>
    <t>Adquisición de CD</t>
  </si>
  <si>
    <t>Pasajes y transporte</t>
  </si>
  <si>
    <t>Viáticos</t>
  </si>
  <si>
    <t>Coordinador del proyecto para esta etapa</t>
  </si>
  <si>
    <t>Encuestadores</t>
  </si>
  <si>
    <t>2.1.2</t>
  </si>
  <si>
    <t>Pasajes y viáticos</t>
  </si>
  <si>
    <t>Alquiler de local</t>
  </si>
  <si>
    <t>Refrigerio</t>
  </si>
  <si>
    <t>Tintas y toner</t>
  </si>
  <si>
    <t>MARCO CONCEPTUAL Y METODOLÓGICO</t>
  </si>
  <si>
    <t>1.-</t>
  </si>
  <si>
    <t>Censos realizados</t>
  </si>
  <si>
    <t>2.-</t>
  </si>
  <si>
    <t>ANÁLISIS DE RESULTADOS Y CENSOS APLICADOS</t>
  </si>
  <si>
    <t>3.-</t>
  </si>
  <si>
    <t>4.-</t>
  </si>
  <si>
    <t>4.1.-</t>
  </si>
  <si>
    <t>PRESENTACIÓN Y DIFUSIÓN DE LOS RESULTADOS</t>
  </si>
  <si>
    <t>Informe desarrollado; listado de participantes, certificados de participación</t>
  </si>
  <si>
    <t>Taller de discusión</t>
  </si>
  <si>
    <t>4.1.1</t>
  </si>
  <si>
    <t>4.1.2</t>
  </si>
  <si>
    <t>Taller de difusión y presentación</t>
  </si>
  <si>
    <t>Organización técnica: Elaborar contenidos, carga horaria, cantidad de invitados, invitaciones, programa, materiales de difusión</t>
  </si>
  <si>
    <t>Organización logística: Definición de servicios y equipamientos necesarios, materiales necesarios, lugar, hora, fecha, gacetillas de prensa, invitaciones, courrier, email.</t>
  </si>
  <si>
    <t>336 -Productos de Papel, Cartón e Impresos</t>
  </si>
  <si>
    <t>Asistente técnico</t>
  </si>
  <si>
    <t>Maestro de ceremonia</t>
  </si>
  <si>
    <t>Cantidad</t>
  </si>
  <si>
    <t>280 -Otros servicios en General (gastronomicos, local, …)</t>
  </si>
  <si>
    <t>144 -Jornales</t>
  </si>
  <si>
    <t>Servicio de refrigerio</t>
  </si>
  <si>
    <t>Impresión de dipticos y tripticos (unidades)</t>
  </si>
  <si>
    <t>Proyecto</t>
  </si>
  <si>
    <t>18/01/205</t>
  </si>
  <si>
    <t>18/01/206</t>
  </si>
  <si>
    <t>18/01/207</t>
  </si>
  <si>
    <t>145 - Honorarios Profesionales</t>
  </si>
  <si>
    <t>144 - Jornales</t>
  </si>
  <si>
    <t>210 - Servicios Básicos</t>
  </si>
  <si>
    <t>231 - Pasajes</t>
  </si>
  <si>
    <t>Monto solicitado al Conacyt</t>
  </si>
  <si>
    <t>232 - Viáticos y movilidad</t>
  </si>
  <si>
    <t>260 - Servicios Técnicos y Profesionales</t>
  </si>
  <si>
    <t>Anexo B-01-03</t>
  </si>
  <si>
    <t xml:space="preserve">Información sobre la Entidad </t>
  </si>
  <si>
    <t>Para acceder a la primera cuota del Rubro 842 "Aportes a Entidades Educativas e Instituciones sin Fines de Lucro"</t>
  </si>
  <si>
    <t>Form. Nº</t>
  </si>
  <si>
    <t>Registro Único del Contribuyente (RUC)</t>
  </si>
  <si>
    <t>Denominación Completa o Razón Social</t>
  </si>
  <si>
    <t>Tipo de Entidad Beneficiaria (*)</t>
  </si>
  <si>
    <t>Misión</t>
  </si>
  <si>
    <t>Departamento  /Distrito/Localidad</t>
  </si>
  <si>
    <t>(1)</t>
  </si>
  <si>
    <t>(2)</t>
  </si>
  <si>
    <t>(3)</t>
  </si>
  <si>
    <t>(4)</t>
  </si>
  <si>
    <t>(5)</t>
  </si>
  <si>
    <t>(*) Asociaciones, ONG´s, Comisión Vecinal,etc.</t>
  </si>
  <si>
    <t>Información sobre Aplicación de los fondos</t>
  </si>
  <si>
    <t xml:space="preserve"> Objetivo General </t>
  </si>
  <si>
    <t>Monto Anual Presupuestado</t>
  </si>
  <si>
    <t>Sector de aplicación de los fondos</t>
  </si>
  <si>
    <t>Población a ser Beneficiada</t>
  </si>
  <si>
    <t>Cantidad Estimada de Beneficiados</t>
  </si>
  <si>
    <t>Localización de los beneficiados</t>
  </si>
  <si>
    <t>Duración del Proyecto</t>
  </si>
  <si>
    <t>(6)</t>
  </si>
  <si>
    <t>(7)</t>
  </si>
  <si>
    <t>(8)</t>
  </si>
  <si>
    <t>(9)</t>
  </si>
  <si>
    <t>(10)</t>
  </si>
  <si>
    <t>(11)</t>
  </si>
  <si>
    <t>(12)</t>
  </si>
  <si>
    <t>La Entidad sin Fines de Lucro declara bajo Fé de Juramento que los datos consignados en el formulario son correctos y han sido confeccionados sin omitir dato alguno que deba contener, siendo fiel expresión de la verdad.</t>
  </si>
  <si>
    <t xml:space="preserve">  REPRESENTANTE(S) DE LA ENTIDAD: </t>
  </si>
  <si>
    <t>Fecha de Recepción:           /        /</t>
  </si>
  <si>
    <t xml:space="preserve">  Firma:                                                                  Sello:</t>
  </si>
  <si>
    <t>Hora</t>
  </si>
  <si>
    <t xml:space="preserve"> (1)</t>
  </si>
  <si>
    <r>
      <rPr>
        <b/>
        <sz val="8"/>
        <color indexed="8"/>
        <rFont val="Calibri"/>
        <family val="2"/>
      </rPr>
      <t>RUC:</t>
    </r>
    <r>
      <rPr>
        <sz val="8"/>
        <color indexed="8"/>
        <rFont val="Calibri"/>
        <family val="2"/>
      </rPr>
      <t xml:space="preserve"> Se debe identificar el Registro Único de Contribuyente de la Entidad que recibe la transferencia de fondos. </t>
    </r>
  </si>
  <si>
    <t xml:space="preserve"> (2)</t>
  </si>
  <si>
    <r>
      <rPr>
        <b/>
        <sz val="8"/>
        <color indexed="8"/>
        <rFont val="Calibri"/>
        <family val="2"/>
      </rPr>
      <t>DENOMINACIÓN COMPLETA Ó RAZÓN SOCIAL:</t>
    </r>
    <r>
      <rPr>
        <sz val="8"/>
        <color indexed="8"/>
        <rFont val="Calibri"/>
        <family val="2"/>
      </rPr>
      <t xml:space="preserve">  Se debe indicar el nombre de la Entidad a la cual se le transfieren los fondos. </t>
    </r>
  </si>
  <si>
    <t xml:space="preserve"> (3)</t>
  </si>
  <si>
    <r>
      <rPr>
        <b/>
        <sz val="8"/>
        <color indexed="8"/>
        <rFont val="Calibri"/>
        <family val="2"/>
      </rPr>
      <t xml:space="preserve">TIPO DE ENTIDAD BENEFICIADA: </t>
    </r>
    <r>
      <rPr>
        <sz val="8"/>
        <color indexed="8"/>
        <rFont val="Calibri"/>
        <family val="2"/>
      </rPr>
      <t>Precisar la naturaleza de la Entidad que recibe la transferencia de fondos (Asociaciones, ONG´s, Comisión Vecinal, etc.).</t>
    </r>
  </si>
  <si>
    <t xml:space="preserve"> (4)</t>
  </si>
  <si>
    <r>
      <rPr>
        <b/>
        <sz val="8"/>
        <color indexed="8"/>
        <rFont val="Calibri"/>
        <family val="2"/>
      </rPr>
      <t>MISIÓN:</t>
    </r>
    <r>
      <rPr>
        <sz val="8"/>
        <color indexed="8"/>
        <rFont val="Calibri"/>
        <family val="2"/>
      </rPr>
      <t xml:space="preserve"> Se debe identificar el propósito esencial que le da carácter constitutivo a la Entidad a la que se le transfieren los fondos</t>
    </r>
  </si>
  <si>
    <t xml:space="preserve">(para qué existe, razón de ser del ente, finalidad para la cual fue creada la Entidad). </t>
  </si>
  <si>
    <t xml:space="preserve"> (5)</t>
  </si>
  <si>
    <r>
      <rPr>
        <b/>
        <sz val="8"/>
        <color indexed="8"/>
        <rFont val="Calibri"/>
        <family val="2"/>
      </rPr>
      <t>DEPARTAMENTO/DISTRITO/LOCALIDAD:</t>
    </r>
    <r>
      <rPr>
        <sz val="8"/>
        <color indexed="8"/>
        <rFont val="Calibri"/>
        <family val="2"/>
      </rPr>
      <t xml:space="preserve"> Especificar el Departamento, Distrito, Ciudad o Localidad en la cual se encuentra asentada la oficina de la Entidad. </t>
    </r>
  </si>
  <si>
    <t xml:space="preserve"> (6)</t>
  </si>
  <si>
    <r>
      <rPr>
        <b/>
        <sz val="8"/>
        <color indexed="8"/>
        <rFont val="Calibri"/>
        <family val="2"/>
      </rPr>
      <t>PROYECTO :</t>
    </r>
    <r>
      <rPr>
        <sz val="8"/>
        <color indexed="8"/>
        <rFont val="Calibri"/>
        <family val="2"/>
      </rPr>
      <t xml:space="preserve"> Indicar el nombre asignado al proyecto propuesto por la Entidad para la aplicación de los fondos a ser transferidos. </t>
    </r>
  </si>
  <si>
    <t xml:space="preserve"> (7)</t>
  </si>
  <si>
    <r>
      <rPr>
        <b/>
        <sz val="8"/>
        <color indexed="8"/>
        <rFont val="Calibri"/>
        <family val="2"/>
      </rPr>
      <t>OBJETIVO GENERAL:</t>
    </r>
    <r>
      <rPr>
        <sz val="8"/>
        <color indexed="8"/>
        <rFont val="Calibri"/>
        <family val="2"/>
      </rPr>
      <t xml:space="preserve"> Se debe identificar el objetivo general o el impacto que se espera conseguir con la implementación del Proyecto. </t>
    </r>
  </si>
  <si>
    <t xml:space="preserve"> (8)</t>
  </si>
  <si>
    <r>
      <rPr>
        <b/>
        <sz val="8"/>
        <color indexed="8"/>
        <rFont val="Calibri"/>
        <family val="2"/>
      </rPr>
      <t>MONTO ANUAL PRESUPUESTADO:</t>
    </r>
    <r>
      <rPr>
        <sz val="8"/>
        <color indexed="8"/>
        <rFont val="Calibri"/>
        <family val="2"/>
      </rPr>
      <t xml:space="preserve"> Corresponde al monto que la Entidad planifica recibir durante el Ejercicio Fiscal vigente. </t>
    </r>
  </si>
  <si>
    <t xml:space="preserve"> (9)</t>
  </si>
  <si>
    <r>
      <rPr>
        <b/>
        <sz val="8"/>
        <color indexed="8"/>
        <rFont val="Calibri"/>
        <family val="2"/>
      </rPr>
      <t>SECTOR DE APLICACIÓN DE LOS FONDOS:</t>
    </r>
    <r>
      <rPr>
        <sz val="8"/>
        <color indexed="8"/>
        <rFont val="Calibri"/>
        <family val="2"/>
      </rPr>
      <t xml:space="preserve"> Se debe especificar el sector social al cual se aplicarán los fondos a ser transferidos a la Entidad. </t>
    </r>
  </si>
  <si>
    <t xml:space="preserve"> (10)</t>
  </si>
  <si>
    <r>
      <rPr>
        <b/>
        <sz val="8"/>
        <color indexed="8"/>
        <rFont val="Calibri"/>
        <family val="2"/>
      </rPr>
      <t>POBLACIÓN A SER BENEFICIADA:</t>
    </r>
    <r>
      <rPr>
        <sz val="8"/>
        <color indexed="8"/>
        <rFont val="Calibri"/>
        <family val="2"/>
      </rPr>
      <t xml:space="preserve"> Número potencial de beneficiarios que harán uso del bien o servicio asistencial prestado a través del Proyecto. </t>
    </r>
  </si>
  <si>
    <t xml:space="preserve"> (11)</t>
  </si>
  <si>
    <r>
      <rPr>
        <b/>
        <sz val="8"/>
        <color indexed="8"/>
        <rFont val="Calibri"/>
        <family val="2"/>
      </rPr>
      <t>CANTIDAD ESTIMADA DE BENEFICIADOS:</t>
    </r>
    <r>
      <rPr>
        <sz val="8"/>
        <color indexed="8"/>
        <rFont val="Calibri"/>
        <family val="2"/>
      </rPr>
      <t xml:space="preserve"> Se debe especificar el número de beneficiados. </t>
    </r>
  </si>
  <si>
    <t xml:space="preserve"> (12)</t>
  </si>
  <si>
    <r>
      <rPr>
        <b/>
        <sz val="8"/>
        <color indexed="8"/>
        <rFont val="Calibri"/>
        <family val="2"/>
      </rPr>
      <t>DURACIÓN DEL PROYECTO:</t>
    </r>
    <r>
      <rPr>
        <sz val="8"/>
        <color indexed="8"/>
        <rFont val="Calibri"/>
        <family val="2"/>
      </rPr>
      <t xml:space="preserve"> Se debe indicar la duración del proyecto en meses.</t>
    </r>
  </si>
  <si>
    <r>
      <t xml:space="preserve">    NOTA: </t>
    </r>
    <r>
      <rPr>
        <sz val="10"/>
        <rFont val="Calibri"/>
        <family val="2"/>
      </rPr>
      <t>LA PRESENTE PLANILLA TIENE CARÁCTER DE DECLARACIÓN JURADA.</t>
    </r>
  </si>
  <si>
    <t>ANEXO B-01-01  D</t>
  </si>
  <si>
    <t xml:space="preserve">                                          (1) PLANIFICACIÓN DE BIENES Y/O SERVICIOS ENTREGADOS Y ASIGNACIÓN FINANCIERA                                      </t>
  </si>
  <si>
    <t>ENTIDADES SIN FINES LUCRO</t>
  </si>
  <si>
    <t>Nombre de la Entidad (2)                    :</t>
  </si>
  <si>
    <t>Programa y/o Proyecto (3)                 :</t>
  </si>
  <si>
    <t>Resultado Esperado (4)                        :</t>
  </si>
  <si>
    <t>(En Guraraníes)</t>
  </si>
  <si>
    <t>Producto/ Bienes o servicios
(5)</t>
  </si>
  <si>
    <t>Unidad de Medida
(6)</t>
  </si>
  <si>
    <t>Enero
(7)</t>
  </si>
  <si>
    <t>Febrero</t>
  </si>
  <si>
    <t>Marzo</t>
  </si>
  <si>
    <t>Abril</t>
  </si>
  <si>
    <t>Mayo</t>
  </si>
  <si>
    <t>Junio</t>
  </si>
  <si>
    <t>Julio</t>
  </si>
  <si>
    <t>Agosto</t>
  </si>
  <si>
    <t>Septiembre</t>
  </si>
  <si>
    <t>Octubre</t>
  </si>
  <si>
    <t>Noviembre</t>
  </si>
  <si>
    <t>Diciembre</t>
  </si>
  <si>
    <t>Anual</t>
  </si>
  <si>
    <t>Cod. Grupo
Cod. Subg./FF/OF/Dpto.
(8)</t>
  </si>
  <si>
    <t>Descripción
(9)</t>
  </si>
  <si>
    <t>Enero
(10)</t>
  </si>
  <si>
    <t>Totales</t>
  </si>
  <si>
    <t xml:space="preserve">           __________________________________________</t>
  </si>
  <si>
    <t>________________________________________________</t>
  </si>
  <si>
    <r>
      <rPr>
        <b/>
        <sz val="14"/>
        <rFont val="Arial"/>
        <family val="2"/>
      </rPr>
      <t>1)</t>
    </r>
    <r>
      <rPr>
        <sz val="14"/>
        <rFont val="Arial"/>
        <family val="2"/>
      </rPr>
      <t xml:space="preserve"> En este formulario se consignaran las metas productivas (resultados cuantitativos de la entrega de Bienes y/o Servicios) y la asignación financiera, para esta última se deberán consignar las mismas desde el nivel de Grupo, para luego continuar con los Subgrupos (Ejemplo: GRUPO 200 Servicios No Personales- SUBGRUPO 230 Pasajes y Viáticos).</t>
    </r>
  </si>
  <si>
    <r>
      <rPr>
        <b/>
        <sz val="14"/>
        <rFont val="Arial"/>
        <family val="2"/>
      </rPr>
      <t>2) Nombre de la Entidad:</t>
    </r>
    <r>
      <rPr>
        <sz val="14"/>
        <rFont val="Arial"/>
        <family val="2"/>
      </rPr>
      <t xml:space="preserve"> Identificar y especificar según denominación completa de la Entidad.</t>
    </r>
  </si>
  <si>
    <r>
      <rPr>
        <b/>
        <sz val="14"/>
        <rFont val="Arial"/>
        <family val="2"/>
      </rPr>
      <t xml:space="preserve">3) Programa y/o Proyecto: </t>
    </r>
    <r>
      <rPr>
        <sz val="14"/>
        <rFont val="Arial"/>
        <family val="2"/>
      </rPr>
      <t>Denominación del Programa y/o Proyecto a que se destina el presupuesto descrito en el formulario.</t>
    </r>
  </si>
  <si>
    <r>
      <rPr>
        <b/>
        <sz val="14"/>
        <rFont val="Arial"/>
        <family val="2"/>
      </rPr>
      <t>4) Resultado Esperado :</t>
    </r>
    <r>
      <rPr>
        <sz val="14"/>
        <rFont val="Arial"/>
        <family val="2"/>
      </rPr>
      <t xml:space="preserve"> Un resultado constituye el efecto que se pretende lograr mediante la producción de bienes o prestación de servicios que la Endidad realiza a través de Programas. Este resultado será enunciativo.</t>
    </r>
  </si>
  <si>
    <t xml:space="preserve">Planificación y Distribución de la Producción </t>
  </si>
  <si>
    <r>
      <rPr>
        <b/>
        <sz val="14"/>
        <rFont val="Arial"/>
        <family val="2"/>
      </rPr>
      <t>5) Producto/Bienes o Servicios:</t>
    </r>
    <r>
      <rPr>
        <sz val="14"/>
        <rFont val="Arial"/>
        <family val="2"/>
      </rPr>
      <t xml:space="preserve"> Bienes y servicios entregados por la Organización para el logro del Resultado Esperado, que fue definido en base a los Objetivos, está denominación debe ir en concordancia con el diagnóstico del Programa y/o Proyecto, con los objetivos del mismo y con el resultado esperado enunciado (Ejemplo: Asistencia Técnica a Agricultores).</t>
    </r>
  </si>
  <si>
    <r>
      <t xml:space="preserve">6) Unidad de Medida: </t>
    </r>
    <r>
      <rPr>
        <sz val="14"/>
        <rFont val="Arial"/>
        <family val="2"/>
      </rPr>
      <t>Unidad que se emplea para medir el volumen de producción, con esta será cuantificada y/o medida la entrega de bienes y/o servicios (Ejemplo: Raciones de alimentos, Personas, Familias, Metro Cuadrado).</t>
    </r>
  </si>
  <si>
    <r>
      <t>7) Enero, Febrero, Marzo...</t>
    </r>
    <r>
      <rPr>
        <sz val="14"/>
        <rFont val="Arial"/>
        <family val="2"/>
      </rPr>
      <t xml:space="preserve">Meses en los que se debe distribuir la metas cuantitativas; de forma mensual, bimestral, trimestral, cuatrimestral o semestral. </t>
    </r>
  </si>
  <si>
    <t>Planificación de la Asignación Financiera</t>
  </si>
  <si>
    <r>
      <rPr>
        <b/>
        <sz val="14"/>
        <rFont val="Arial"/>
        <family val="2"/>
      </rPr>
      <t>8) Cod. Grupo:</t>
    </r>
    <r>
      <rPr>
        <sz val="14"/>
        <rFont val="Arial"/>
        <family val="2"/>
      </rPr>
      <t xml:space="preserve">  Codificación que permite la identificación del Grupo de Gastos (Ejemplo: 200 Servicios No Personales).</t>
    </r>
  </si>
  <si>
    <r>
      <t>Cod. Subgrupo/FF/OF/Dpto.:</t>
    </r>
    <r>
      <rPr>
        <sz val="14"/>
        <rFont val="Arial"/>
        <family val="2"/>
      </rPr>
      <t xml:space="preserve"> Por debajo del Cod.Grupo se deberán consignar la codificación que identifica al Subgrupo, a la Fuente de Financiamiento, al Organismo Financiador y al Dpto. (Ejemplo: 230-10-1-99)</t>
    </r>
  </si>
  <si>
    <r>
      <t xml:space="preserve">9) Descripción: </t>
    </r>
    <r>
      <rPr>
        <sz val="14"/>
        <rFont val="Arial"/>
        <family val="2"/>
      </rPr>
      <t>Denominación del Grupo de Gastos o del Subgrupo u Objeto del Gasto.</t>
    </r>
  </si>
  <si>
    <r>
      <t xml:space="preserve">10) Asignación Presupuestaria mensual por bienes y/o servicios: </t>
    </r>
    <r>
      <rPr>
        <sz val="14"/>
        <rFont val="Arial"/>
        <family val="2"/>
      </rPr>
      <t>corresponde a la asignación de créditos presupuestarios, vinculados a la programación establecida para las metas productivas.</t>
    </r>
  </si>
  <si>
    <t>1.1.1</t>
  </si>
  <si>
    <t>Citar aquí las sub actividades</t>
  </si>
  <si>
    <t>1)</t>
  </si>
  <si>
    <t>2)</t>
  </si>
  <si>
    <t>3)</t>
  </si>
  <si>
    <t>1.1.2</t>
  </si>
  <si>
    <t>4)</t>
  </si>
  <si>
    <t>2.1.1</t>
  </si>
  <si>
    <t>3.2</t>
  </si>
  <si>
    <t>3.2.1</t>
  </si>
  <si>
    <t>3.2.2</t>
  </si>
  <si>
    <t>3.3</t>
  </si>
  <si>
    <t>3.3.1</t>
  </si>
  <si>
    <t>3.3.2</t>
  </si>
  <si>
    <t>4.2</t>
  </si>
  <si>
    <t>4.2.1</t>
  </si>
  <si>
    <t>4.2.2</t>
  </si>
  <si>
    <t>4.3</t>
  </si>
  <si>
    <t>4.3.1</t>
  </si>
  <si>
    <t>4.3.2</t>
  </si>
  <si>
    <t>Es la expresión cualitativa o cuantitativa para medir logros. Ej: Porcentaje de la población capacitada</t>
  </si>
  <si>
    <t>Los medios de verificación corresponden a las fuentes de información que se utilizarán para obtener los datos necesarios para calcular los indicadores. Ej: Informes, Encuestas, Entrevistas</t>
  </si>
  <si>
    <t>Indicar los bienes, servicios, insumos que se deberán adquirir para la realización de cada actividad</t>
  </si>
  <si>
    <t xml:space="preserve">INFORME DE GESTIÓN </t>
  </si>
  <si>
    <r>
      <t>Art. 113 (Ley Nº 4581/2011)</t>
    </r>
    <r>
      <rPr>
        <sz val="12"/>
        <color indexed="16"/>
        <rFont val="Arial"/>
        <family val="2"/>
      </rPr>
      <t xml:space="preserve"> </t>
    </r>
  </si>
  <si>
    <t>Anexo B-01-04</t>
  </si>
  <si>
    <t>MUNICIPALIDADES, EMPRESAS CON PARTICIPACIÓN ACCIONARIA DEL ESTADO, ASOCIACIONES, FUNDACIONES, INSTITUCIONES U OTRAS PERSONAS JURÍDICAS PRIVADAS SIN FINES DE LUCRO.</t>
  </si>
  <si>
    <t>Nombre de la Entidad Origen de los Fondos (1):………………………………………………………………………………………………………………………………………………………………</t>
  </si>
  <si>
    <t>Bimestre (2)</t>
  </si>
  <si>
    <t>Nombre de la Institución Receptora de los Fondos (3):…………………………………………………...…………………………………………………</t>
  </si>
  <si>
    <t>Objetivo (4):………………………………………………………………………………………………………………………………………………….</t>
  </si>
  <si>
    <t xml:space="preserve">Avance Presupuestario </t>
  </si>
  <si>
    <t>Proyecto/Producto/Actividad                                                           (5)</t>
  </si>
  <si>
    <t>Presupuesto Total                   (6)</t>
  </si>
  <si>
    <t>Ejecución Presupuestaría (7)</t>
  </si>
  <si>
    <t xml:space="preserve">Ejecución Acumulada         (8) = (∑de los Bimestres)                                                </t>
  </si>
  <si>
    <r>
      <t xml:space="preserve">%  
de Ejecución 
del Bimestre informado                     </t>
    </r>
    <r>
      <rPr>
        <sz val="10"/>
        <color indexed="8"/>
        <rFont val="Times New Roman"/>
        <family val="1"/>
      </rPr>
      <t>(9) = (7/6*100)</t>
    </r>
  </si>
  <si>
    <r>
      <t xml:space="preserve">% 
de Ejecución Acumulada                  </t>
    </r>
    <r>
      <rPr>
        <sz val="10"/>
        <color indexed="8"/>
        <rFont val="Times New Roman"/>
        <family val="1"/>
      </rPr>
      <t>(10) = 8/6*100)</t>
    </r>
  </si>
  <si>
    <t>1er. Bimestre</t>
  </si>
  <si>
    <t>2do. Bimestre</t>
  </si>
  <si>
    <t>3er. Bimestre</t>
  </si>
  <si>
    <t>4to. Bimestre</t>
  </si>
  <si>
    <t>5to. Bimestre</t>
  </si>
  <si>
    <t>6to. Bimestre</t>
  </si>
  <si>
    <t>Avance Físico (Proyecto/Producto/Actividad)</t>
  </si>
  <si>
    <t>Producto o Bien o Servicio                              (11)</t>
  </si>
  <si>
    <r>
      <t xml:space="preserve">Unidad                     de                       Medida                   </t>
    </r>
    <r>
      <rPr>
        <sz val="10"/>
        <color indexed="8"/>
        <rFont val="Times New Roman"/>
        <family val="1"/>
      </rPr>
      <t>(12)</t>
    </r>
  </si>
  <si>
    <r>
      <t xml:space="preserve">Cantidad                                                                                                                                                                                                                                                                                                                                                                                                 </t>
    </r>
    <r>
      <rPr>
        <sz val="10"/>
        <color indexed="8"/>
        <rFont val="Times New Roman"/>
        <family val="1"/>
      </rPr>
      <t>(13)</t>
    </r>
  </si>
  <si>
    <t>Ejecución Fisica Bimestral (14)</t>
  </si>
  <si>
    <t xml:space="preserve">Ejecución Acumulada         (15 ) = (∑de los Bimestres)  </t>
  </si>
  <si>
    <r>
      <t xml:space="preserve">%                               de Ejecución        del Bimestre informado                       </t>
    </r>
    <r>
      <rPr>
        <sz val="10"/>
        <color indexed="8"/>
        <rFont val="Times New Roman"/>
        <family val="1"/>
      </rPr>
      <t>(16) = 14/13*100)</t>
    </r>
  </si>
  <si>
    <r>
      <t xml:space="preserve">% 
de Ejecución Acumulada                    </t>
    </r>
    <r>
      <rPr>
        <sz val="10"/>
        <color indexed="8"/>
        <rFont val="Times New Roman"/>
        <family val="1"/>
      </rPr>
      <t>(17) = (15/13*100)</t>
    </r>
  </si>
  <si>
    <t xml:space="preserve">Firma, sello y aclaración de la máxima autoridad de la Entidad </t>
  </si>
  <si>
    <t>Instructivo</t>
  </si>
  <si>
    <t>Avance Ejecución Presupuestaria</t>
  </si>
  <si>
    <r>
      <rPr>
        <b/>
        <sz val="12"/>
        <color indexed="8"/>
        <rFont val="Times New Roman"/>
        <family val="1"/>
      </rPr>
      <t>Nombre de la Entidad Origen de los Fondos:</t>
    </r>
    <r>
      <rPr>
        <sz val="12"/>
        <color indexed="8"/>
        <rFont val="Times New Roman"/>
        <family val="1"/>
      </rPr>
      <t xml:space="preserve"> Indicar el nombre de la Institución aportante.</t>
    </r>
  </si>
  <si>
    <r>
      <rPr>
        <b/>
        <sz val="12"/>
        <color indexed="8"/>
        <rFont val="Times New Roman"/>
        <family val="1"/>
      </rPr>
      <t>Bimestre:</t>
    </r>
    <r>
      <rPr>
        <sz val="12"/>
        <color indexed="8"/>
        <rFont val="Times New Roman"/>
        <family val="1"/>
      </rPr>
      <t xml:space="preserve"> Indicar en forma numerica el bimestre que se informa.</t>
    </r>
  </si>
  <si>
    <r>
      <rPr>
        <b/>
        <sz val="12"/>
        <color indexed="8"/>
        <rFont val="Times New Roman"/>
        <family val="1"/>
      </rPr>
      <t>Nombre de la Institución Receptora de los Fondos:</t>
    </r>
    <r>
      <rPr>
        <sz val="12"/>
        <color indexed="8"/>
        <rFont val="Times New Roman"/>
        <family val="1"/>
      </rPr>
      <t xml:space="preserve"> Indicar el nombre completo de la Entidad beneficiaria (Asociación, ONG´s, Comité vecinal, etc.).</t>
    </r>
  </si>
  <si>
    <r>
      <rPr>
        <b/>
        <sz val="12"/>
        <color indexed="8"/>
        <rFont val="Times New Roman"/>
        <family val="1"/>
      </rPr>
      <t>Objetivo:</t>
    </r>
    <r>
      <rPr>
        <sz val="12"/>
        <color indexed="8"/>
        <rFont val="Times New Roman"/>
        <family val="1"/>
      </rPr>
      <t>Expresión cualitativa de un propósito que se pretende alcanzar en un tiempo y espacio específicos a través de determinadas acciones. Debe estar orientado al servicio de los usuarios y formulados en términos de mejora de una situación determinada.</t>
    </r>
  </si>
  <si>
    <r>
      <rPr>
        <b/>
        <sz val="12"/>
        <color indexed="8"/>
        <rFont val="Times New Roman"/>
        <family val="1"/>
      </rPr>
      <t>Proyecto/Producto/Actividad:</t>
    </r>
    <r>
      <rPr>
        <sz val="12"/>
        <color indexed="8"/>
        <rFont val="Times New Roman"/>
        <family val="1"/>
      </rPr>
      <t xml:space="preserve"> Indicar el Bien o Servicio que se realizara con los fondos recibidos.</t>
    </r>
  </si>
  <si>
    <r>
      <rPr>
        <b/>
        <sz val="12"/>
        <color indexed="8"/>
        <rFont val="Times New Roman"/>
        <family val="1"/>
      </rPr>
      <t>Presupuesto Total :</t>
    </r>
    <r>
      <rPr>
        <sz val="12"/>
        <color indexed="8"/>
        <rFont val="Times New Roman"/>
        <family val="1"/>
      </rPr>
      <t xml:space="preserve"> Indicar el monto total programado en guaranies.</t>
    </r>
  </si>
  <si>
    <r>
      <rPr>
        <b/>
        <sz val="12"/>
        <color indexed="8"/>
        <rFont val="Times New Roman"/>
        <family val="1"/>
      </rPr>
      <t>Ejecución Presupuestaría</t>
    </r>
    <r>
      <rPr>
        <sz val="12"/>
        <color indexed="8"/>
        <rFont val="Times New Roman"/>
        <family val="1"/>
      </rPr>
      <t>: Indicar el monto total en guaraníes aplicado en el bimestre que se informa para la realización del Proyecto/Producto/Actividad.</t>
    </r>
  </si>
  <si>
    <r>
      <rPr>
        <b/>
        <sz val="12"/>
        <color indexed="8"/>
        <rFont val="Times New Roman"/>
        <family val="1"/>
      </rPr>
      <t xml:space="preserve">Ejecución Acumulada: </t>
    </r>
    <r>
      <rPr>
        <sz val="12"/>
        <color indexed="8"/>
        <rFont val="Times New Roman"/>
        <family val="1"/>
      </rPr>
      <t>Indicar la sumatoria de los montos en guaraníes ejecutados en los bimestres (∑bimestre (1+2+3+4+5+6).</t>
    </r>
  </si>
  <si>
    <r>
      <t xml:space="preserve">% de Ejecución del Bimestre Informado: </t>
    </r>
    <r>
      <rPr>
        <sz val="12"/>
        <color indexed="8"/>
        <rFont val="Times New Roman"/>
        <family val="1"/>
      </rPr>
      <t>Resultado de la Ejecución del  bimestre informado (7) entre el cociente del Presupuesto Total (6) por 100.</t>
    </r>
  </si>
  <si>
    <r>
      <t xml:space="preserve">% de Ejecución Acumulada: </t>
    </r>
    <r>
      <rPr>
        <sz val="12"/>
        <color indexed="8"/>
        <rFont val="Times New Roman"/>
        <family val="1"/>
      </rPr>
      <t>Resultado de la sumatoria de la Ejecución Acumulada de los bimestres (8) entre el cociente del Presupuesto Total (6) por 100.</t>
    </r>
  </si>
  <si>
    <r>
      <rPr>
        <b/>
        <sz val="12"/>
        <color indexed="8"/>
        <rFont val="Times New Roman"/>
        <family val="1"/>
      </rPr>
      <t>Producto o Bien y Servicio:</t>
    </r>
    <r>
      <rPr>
        <sz val="12"/>
        <color indexed="8"/>
        <rFont val="Times New Roman"/>
        <family val="1"/>
      </rPr>
      <t xml:space="preserve"> Indicar el Bien o Servicio que se realiza con los fondos recibidos.</t>
    </r>
  </si>
  <si>
    <r>
      <rPr>
        <b/>
        <sz val="12"/>
        <color indexed="8"/>
        <rFont val="Times New Roman"/>
        <family val="1"/>
      </rPr>
      <t xml:space="preserve">Unidad de Medida: </t>
    </r>
    <r>
      <rPr>
        <sz val="12"/>
        <color indexed="8"/>
        <rFont val="Times New Roman"/>
        <family val="1"/>
      </rPr>
      <t xml:space="preserve"> Expresión con la cual es susceptible de medir el Proyecto/Producto/Actividad.</t>
    </r>
  </si>
  <si>
    <t xml:space="preserve"> (13)</t>
  </si>
  <si>
    <r>
      <t xml:space="preserve">Cantidad: </t>
    </r>
    <r>
      <rPr>
        <sz val="12"/>
        <color indexed="8"/>
        <rFont val="Times New Roman"/>
        <family val="1"/>
      </rPr>
      <t>Indicar en forma cuantitativa el Producto o Bien y Servicio.</t>
    </r>
  </si>
  <si>
    <t xml:space="preserve"> (14)</t>
  </si>
  <si>
    <r>
      <rPr>
        <b/>
        <sz val="12"/>
        <color indexed="8"/>
        <rFont val="Times New Roman"/>
        <family val="1"/>
      </rPr>
      <t>Ejecución Física Bimestral (*)</t>
    </r>
    <r>
      <rPr>
        <sz val="12"/>
        <color indexed="8"/>
        <rFont val="Times New Roman"/>
        <family val="1"/>
      </rPr>
      <t>: Indicar la cantidad en términos cuantitativos de lo realizado en el bimestre en cuanto al Proyecto/Producto/Actividad.</t>
    </r>
  </si>
  <si>
    <t xml:space="preserve"> (15)</t>
  </si>
  <si>
    <r>
      <rPr>
        <b/>
        <sz val="12"/>
        <color indexed="8"/>
        <rFont val="Times New Roman"/>
        <family val="1"/>
      </rPr>
      <t xml:space="preserve">Ejecución Acumulada: </t>
    </r>
    <r>
      <rPr>
        <sz val="12"/>
        <color indexed="8"/>
        <rFont val="Times New Roman"/>
        <family val="1"/>
      </rPr>
      <t>Indicar la sumatoria del avance físico en los bimestres (∑bimestre (1+2+3+4+5+6).</t>
    </r>
  </si>
  <si>
    <t xml:space="preserve"> (16)</t>
  </si>
  <si>
    <r>
      <rPr>
        <b/>
        <sz val="12"/>
        <color indexed="8"/>
        <rFont val="Times New Roman"/>
        <family val="1"/>
      </rPr>
      <t xml:space="preserve">% de Ejecución del Bimestre Informado: </t>
    </r>
    <r>
      <rPr>
        <sz val="12"/>
        <color indexed="8"/>
        <rFont val="Times New Roman"/>
        <family val="1"/>
      </rPr>
      <t xml:space="preserve">Resultado de Ejecución del bimestre informado (14) entre el cociente de la cantidad (13) por 100. </t>
    </r>
  </si>
  <si>
    <t>(17)</t>
  </si>
  <si>
    <r>
      <t xml:space="preserve">% de Ejecución Acumulada: </t>
    </r>
    <r>
      <rPr>
        <sz val="12"/>
        <color indexed="8"/>
        <rFont val="Times New Roman"/>
        <family val="1"/>
      </rPr>
      <t>Resultado de la sumatoria de la Ejecución Acumulada de los bimestres (15) entre el cociente de la cantidad (13) por 100.</t>
    </r>
  </si>
  <si>
    <t>Formato</t>
  </si>
  <si>
    <r>
      <t xml:space="preserve">Tamaño de Hoja: </t>
    </r>
    <r>
      <rPr>
        <sz val="12"/>
        <color indexed="8"/>
        <rFont val="Times New Roman"/>
        <family val="1"/>
      </rPr>
      <t>Carta</t>
    </r>
  </si>
  <si>
    <r>
      <t>Tipo  y Tamaño de Letra:</t>
    </r>
    <r>
      <rPr>
        <sz val="12"/>
        <color indexed="8"/>
        <rFont val="Times New Roman"/>
        <family val="1"/>
      </rPr>
      <t xml:space="preserve"> Arial 10</t>
    </r>
  </si>
  <si>
    <t>Los montos deberán ser expresados en total de Guaraníes</t>
  </si>
  <si>
    <r>
      <rPr>
        <b/>
        <sz val="12"/>
        <color indexed="8"/>
        <rFont val="Times New Roman"/>
        <family val="1"/>
      </rPr>
      <t xml:space="preserve">(*) Observación: </t>
    </r>
    <r>
      <rPr>
        <sz val="12"/>
        <color indexed="8"/>
        <rFont val="Times New Roman"/>
        <family val="1"/>
      </rPr>
      <t>La ejecucion física deberá expresarse en cantidad según la planificación sin duplicar la cantidad del servicio o bien a realizar según corresponda.</t>
    </r>
  </si>
  <si>
    <t>PLANILLA DE PLANIFICACIÓN E INSUMOS - PRESUPUESTO</t>
  </si>
  <si>
    <t>Tipo de Entidad Beneficiada:</t>
  </si>
  <si>
    <t>Nombre de la Institución Beneficiaria:</t>
  </si>
  <si>
    <t>Nombre del Proyecto:</t>
  </si>
  <si>
    <t>Identificar el Objetivo General o el Impacto que se espera conseguir con la implementación del Proyecto</t>
  </si>
  <si>
    <t>Resultados:</t>
  </si>
  <si>
    <t>Citar aquí las actividades para el entregable. Las actividades son las acciones tendientes a lograr los productos</t>
  </si>
  <si>
    <t>Un objetivo que deberá ser alcanzado finalizada la ejecución del Proyecto, enunciado en forma clara, realista y medible.</t>
  </si>
  <si>
    <t>Inicio Contrato (estimado)</t>
  </si>
  <si>
    <t>Finalización Contrato (estimado)</t>
  </si>
  <si>
    <t>Indicador que mida el logro del Objetivo Especifico del Proyecto</t>
  </si>
  <si>
    <t xml:space="preserve">Citar aquí el Entregable o el Producto, los cuales son los bienes o servicios que el proyecto debe entregar durante  su ejecución o al concluir esta. Estos deben ser los necesarios y suficientes para lograr o alcanzar los resultados. Ej: Son las obras, estudios, servicios, marco metodológico, análisis de resultados, etc.
</t>
  </si>
  <si>
    <t>Meta mínima</t>
  </si>
  <si>
    <t>Incorpora el margen de tolerancia al objetivo específico, en caso que corresponda</t>
  </si>
  <si>
    <t>Código:</t>
  </si>
  <si>
    <t>Son fuentes de información que se utilizarán para obtener los datos necesarios para calcular los indicadores. Ej: Informes, Encuestas</t>
  </si>
  <si>
    <t>Indicador de cumplimiento</t>
  </si>
  <si>
    <t>Mecanismos a través de los cuales la introducción de TICs mejora la calidad educativos identificados</t>
  </si>
  <si>
    <t>CÓDIGO</t>
  </si>
  <si>
    <t xml:space="preserve">Apoyar a las Instituciones de Educación Superior en la formación de capital humano dedicado a la obtención de nuevos conocimientos, al desarrollo tecnológico y la innovación, que conduzca a la formación de docentes-investigadores, financiando programas de posgrados a ser desarrollados en el país. </t>
  </si>
  <si>
    <t>Formar "25" profesionales, capaces de evaluar, diseñar e implementar proyectos tecnológicos que ofrezcan soluciones apropiadas  para el mercado local e internacional,  en el campo de la ingeniería electrónica</t>
  </si>
  <si>
    <t>Fortalecimiento de los vínculos entre la Universidad Nacional de Asunción (FIUNA) y las instituciones públicas y privadas del sector de las energías renovables</t>
  </si>
  <si>
    <t>Resultado 5</t>
  </si>
  <si>
    <t>Programa de posgrado gestionado</t>
  </si>
  <si>
    <t>4.1</t>
  </si>
  <si>
    <t>4.4</t>
  </si>
  <si>
    <t>4.5</t>
  </si>
  <si>
    <t>4.6</t>
  </si>
  <si>
    <t>4.7</t>
  </si>
  <si>
    <t>4.8</t>
  </si>
  <si>
    <t>4.9</t>
  </si>
  <si>
    <t>Conducir la primera investigación basada en un diseño experimental cuasi-aleatorio para medir el impacto sobre el desempeño escolar de la introducción de TICs en el sistema educativo XXX, especificamente a través del programa "XXX" impulsado en Paraguay por la fundación "XXX"</t>
  </si>
  <si>
    <t xml:space="preserve"> Impacto de la introdución de Tecnologías de la Informacion y las Comunicaciones (TICs) en la calidad de la educación en XXX</t>
  </si>
  <si>
    <t>Resultado 1:</t>
  </si>
  <si>
    <t>Resultado 2:</t>
  </si>
  <si>
    <t>Resultado 3:</t>
  </si>
  <si>
    <t>Recursos Humanos para el ejercicio de la docencia formados</t>
  </si>
  <si>
    <t>Recursos Humanos capaces de desarrollar tareas de investigación en el ámbito universitario formados</t>
  </si>
  <si>
    <t>NOMBRE DEL PROGRAMA</t>
  </si>
  <si>
    <t xml:space="preserve">Institución Beneficiaria: </t>
  </si>
  <si>
    <t xml:space="preserve">Monto total en Gs: </t>
  </si>
  <si>
    <t>Contrapartida de la Institución</t>
  </si>
  <si>
    <r>
      <rPr>
        <b/>
        <sz val="12"/>
        <rFont val="Times New Roman"/>
        <family val="1"/>
      </rPr>
      <t>Objetivo General</t>
    </r>
    <r>
      <rPr>
        <sz val="12"/>
        <rFont val="Times New Roman"/>
        <family val="1"/>
      </rPr>
      <t xml:space="preserve">: </t>
    </r>
  </si>
  <si>
    <t>Objetivo específico:</t>
  </si>
  <si>
    <t>Resultado 1</t>
  </si>
  <si>
    <t>Resultado 2</t>
  </si>
  <si>
    <t>Resultado 3</t>
  </si>
  <si>
    <t>Resultado 4</t>
  </si>
  <si>
    <r>
      <t xml:space="preserve">Indicadores </t>
    </r>
    <r>
      <rPr>
        <sz val="12"/>
        <rFont val="Times New Roman"/>
        <family val="1"/>
      </rPr>
      <t>(que describen el logro del producto)</t>
    </r>
  </si>
  <si>
    <t>Productos esperados  y sus actividades principales</t>
  </si>
  <si>
    <t>x</t>
  </si>
  <si>
    <t>Profesionales formados en las areas de accionamientos multifásicos, eficiencia energética, calidad energética y energías renovables</t>
  </si>
  <si>
    <t xml:space="preserve">    Son los resultados directos que se esperan lograr cuando se haya concluido la ejecución del proyecto. Se acostumbra a definir el Propósito del proyecto como una situación Alcanzada, no como un resultado deseado. Ej. Morbilidad en el pueblo XX reducida. Responde a la pregunta ¿Qué cambios se pueden observar como consecuencia de los productos entregados?
</t>
  </si>
  <si>
    <t>Contrapartida</t>
  </si>
  <si>
    <t>Monto total</t>
  </si>
  <si>
    <t>Objetivo del Componente:</t>
  </si>
  <si>
    <t>Objetivo del Proyecto de Investigación:</t>
  </si>
  <si>
    <t>14-INV -XXX</t>
  </si>
  <si>
    <t>Facultad XXX de la Universidad XXX</t>
  </si>
  <si>
    <t>El objetivo de este componente del programa es promover actividades orientadas a estimular la inversión en generación de conocimiento y a fortalecer la transferencia de los resultados al sector privado y público del Paraguay.</t>
  </si>
  <si>
    <t>Facturas, contratos, órdenes de servicio</t>
  </si>
  <si>
    <t>INFORME FINAL DEL PROYECTO</t>
  </si>
  <si>
    <t>Comentarios/Estado</t>
  </si>
  <si>
    <t xml:space="preserve">Objetivo del componente I: </t>
  </si>
  <si>
    <t>100% de la Medición del impacto sobre el desempeño escolar, realizada</t>
  </si>
  <si>
    <t>No aplica</t>
  </si>
  <si>
    <t>Implementacion del programa en el desempeño académico de los estudiantes evaluado</t>
  </si>
  <si>
    <t>Influencia de las TICs analizada en relación a otras variables que impactan en la calidad educactiva,tales como las condiciones del aula, la escuela, el hogar y el entorno socio económico del estudiante.</t>
  </si>
  <si>
    <t>Realizar las gestiones necesarias para contratar RRHH, y adquirir los insumos necesarios para la entrega del Producto</t>
  </si>
  <si>
    <t>Proceso Finalizado</t>
  </si>
  <si>
    <t>FL - Compra directa con factura de formato legal</t>
  </si>
  <si>
    <t>SCC - Selección basada en las calificaciones de los consultores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</si>
</sst>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00_ ;_ * \-#,##0.00_ ;_ * &quot;-&quot;??_ ;_ @_ "/>
    <numFmt numFmtId="165" formatCode="_ * #,##0_ ;_ * \-#,##0_ ;_ * &quot;-&quot;??_ ;_ @_ "/>
    <numFmt numFmtId="166" formatCode="#,##0_ ;[Red]\-#,##0\ "/>
    <numFmt numFmtId="167" formatCode="_-* #,##0\ _€_-;\-* #,##0\ _€_-;_-* &quot;-&quot;??\ _€_-;_-@_-"/>
  </numFmts>
  <fonts count="89" x14ac:knownFonts="1">
    <font>
      <sz val="11"/>
      <color theme="1"/>
      <name val="Calibri"/>
      <family val="2"/>
      <scheme val="minor"/>
    </font>
    <font>
      <sz val="10"/>
      <color theme="1"/>
      <name val="Calibri"/>
      <family val="2"/>
      <scheme val="minor"/>
    </font>
    <font>
      <sz val="8"/>
      <color theme="1"/>
      <name val="Calibri"/>
      <family val="2"/>
      <scheme val="minor"/>
    </font>
    <font>
      <b/>
      <sz val="10"/>
      <color theme="1"/>
      <name val="Calibri"/>
      <family val="2"/>
      <scheme val="minor"/>
    </font>
    <font>
      <b/>
      <i/>
      <sz val="10"/>
      <color theme="1"/>
      <name val="Calibri"/>
      <family val="2"/>
      <scheme val="minor"/>
    </font>
    <font>
      <sz val="10"/>
      <name val="Arial"/>
      <family val="2"/>
    </font>
    <font>
      <sz val="10"/>
      <name val="Book Antiqua"/>
      <family val="1"/>
    </font>
    <font>
      <b/>
      <sz val="10"/>
      <name val="Book Antiqua"/>
      <family val="1"/>
    </font>
    <font>
      <b/>
      <sz val="14"/>
      <name val="Book Antiqua"/>
      <family val="1"/>
    </font>
    <font>
      <sz val="9"/>
      <name val="Book Antiqua"/>
      <family val="1"/>
    </font>
    <font>
      <sz val="7"/>
      <name val="Book Antiqua"/>
      <family val="1"/>
    </font>
    <font>
      <sz val="6"/>
      <name val="Book Antiqua"/>
      <family val="1"/>
    </font>
    <font>
      <b/>
      <sz val="11"/>
      <name val="Book Antiqua"/>
      <family val="1"/>
    </font>
    <font>
      <b/>
      <i/>
      <sz val="7"/>
      <name val="Book Antiqua"/>
      <family val="1"/>
    </font>
    <font>
      <sz val="7"/>
      <name val="Arial"/>
      <family val="2"/>
    </font>
    <font>
      <sz val="14"/>
      <name val="Book Antiqua"/>
      <family val="1"/>
    </font>
    <font>
      <sz val="10"/>
      <name val="Times New Roman"/>
      <family val="1"/>
    </font>
    <font>
      <sz val="8"/>
      <name val="Times New Roman"/>
      <family val="1"/>
    </font>
    <font>
      <b/>
      <sz val="12"/>
      <name val="Times New Roman"/>
      <family val="1"/>
    </font>
    <font>
      <b/>
      <sz val="10"/>
      <name val="Times New Roman"/>
      <family val="1"/>
    </font>
    <font>
      <i/>
      <sz val="12"/>
      <name val="Times New Roman"/>
      <family val="1"/>
    </font>
    <font>
      <sz val="12"/>
      <name val="Times New Roman"/>
      <family val="1"/>
    </font>
    <font>
      <b/>
      <sz val="16"/>
      <name val="Times New Roman"/>
      <family val="1"/>
    </font>
    <font>
      <b/>
      <sz val="8"/>
      <name val="Times New Roman"/>
      <family val="1"/>
    </font>
    <font>
      <sz val="8"/>
      <color indexed="10"/>
      <name val="Times New Roman"/>
      <family val="1"/>
    </font>
    <font>
      <b/>
      <sz val="10"/>
      <color rgb="FFFF0000"/>
      <name val="Times New Roman"/>
      <family val="1"/>
    </font>
    <font>
      <sz val="10"/>
      <color rgb="FFFF0000"/>
      <name val="Times New Roman"/>
      <family val="1"/>
    </font>
    <font>
      <sz val="8"/>
      <color rgb="FFFF0000"/>
      <name val="Times New Roman"/>
      <family val="1"/>
    </font>
    <font>
      <b/>
      <sz val="12"/>
      <name val="Book Antiqua"/>
      <family val="1"/>
    </font>
    <font>
      <b/>
      <sz val="14"/>
      <name val="Arial"/>
      <family val="2"/>
    </font>
    <font>
      <b/>
      <sz val="16"/>
      <name val="Arial"/>
      <family val="2"/>
    </font>
    <font>
      <b/>
      <sz val="12"/>
      <name val="Arial"/>
      <family val="2"/>
    </font>
    <font>
      <b/>
      <sz val="16"/>
      <name val="Arial Narrow"/>
      <family val="2"/>
    </font>
    <font>
      <b/>
      <sz val="10"/>
      <color indexed="8"/>
      <name val="Arial"/>
      <family val="2"/>
    </font>
    <font>
      <b/>
      <sz val="9"/>
      <color indexed="8"/>
      <name val="Arial"/>
      <family val="2"/>
    </font>
    <font>
      <b/>
      <sz val="10"/>
      <name val="Arial"/>
      <family val="2"/>
    </font>
    <font>
      <b/>
      <sz val="9"/>
      <color indexed="81"/>
      <name val="Tahoma"/>
      <family val="2"/>
    </font>
    <font>
      <sz val="9"/>
      <color indexed="81"/>
      <name val="Tahoma"/>
      <family val="2"/>
    </font>
    <font>
      <b/>
      <u/>
      <sz val="10"/>
      <color theme="1"/>
      <name val="Calibri"/>
      <family val="2"/>
      <scheme val="minor"/>
    </font>
    <font>
      <b/>
      <sz val="14"/>
      <color theme="1"/>
      <name val="Calibri"/>
      <family val="2"/>
      <scheme val="minor"/>
    </font>
    <font>
      <b/>
      <i/>
      <sz val="14"/>
      <color theme="1"/>
      <name val="Calibri"/>
      <family val="2"/>
      <scheme val="minor"/>
    </font>
    <font>
      <b/>
      <i/>
      <u/>
      <sz val="12"/>
      <color theme="1"/>
      <name val="Calibri"/>
      <family val="2"/>
      <scheme val="minor"/>
    </font>
    <font>
      <b/>
      <i/>
      <u/>
      <sz val="14"/>
      <color theme="1"/>
      <name val="Calibri"/>
      <family val="2"/>
      <scheme val="minor"/>
    </font>
    <font>
      <b/>
      <sz val="11"/>
      <color theme="1"/>
      <name val="Calibri"/>
      <family val="2"/>
      <scheme val="minor"/>
    </font>
    <font>
      <b/>
      <sz val="12"/>
      <color theme="1"/>
      <name val="Book Antiqua"/>
      <family val="1"/>
    </font>
    <font>
      <b/>
      <sz val="11"/>
      <color theme="1"/>
      <name val="Book Antiqua"/>
      <family val="1"/>
    </font>
    <font>
      <b/>
      <sz val="8"/>
      <color theme="1"/>
      <name val="Book Antiqua"/>
      <family val="1"/>
    </font>
    <font>
      <b/>
      <sz val="9"/>
      <color theme="1"/>
      <name val="Book Antiqua"/>
      <family val="1"/>
    </font>
    <font>
      <sz val="11"/>
      <color theme="1"/>
      <name val="Book Antiqua"/>
      <family val="1"/>
    </font>
    <font>
      <sz val="10"/>
      <color theme="1"/>
      <name val="Book Antiqua"/>
      <family val="1"/>
    </font>
    <font>
      <b/>
      <sz val="8"/>
      <color theme="1"/>
      <name val="Times New Roman"/>
      <family val="1"/>
    </font>
    <font>
      <b/>
      <sz val="12"/>
      <color theme="1"/>
      <name val="Times New Roman"/>
      <family val="1"/>
    </font>
    <font>
      <b/>
      <sz val="8"/>
      <color theme="1"/>
      <name val="Calibri"/>
      <family val="2"/>
      <scheme val="minor"/>
    </font>
    <font>
      <b/>
      <sz val="8"/>
      <color indexed="8"/>
      <name val="Calibri"/>
      <family val="2"/>
    </font>
    <font>
      <sz val="8"/>
      <color indexed="8"/>
      <name val="Calibri"/>
      <family val="2"/>
    </font>
    <font>
      <b/>
      <sz val="10"/>
      <name val="Calibri"/>
      <family val="2"/>
      <scheme val="minor"/>
    </font>
    <font>
      <sz val="10"/>
      <name val="Calibri"/>
      <family val="2"/>
    </font>
    <font>
      <sz val="10"/>
      <name val="Arial"/>
      <family val="2"/>
    </font>
    <font>
      <b/>
      <sz val="20"/>
      <name val="Arial"/>
      <family val="2"/>
    </font>
    <font>
      <sz val="14"/>
      <name val="Arial"/>
      <family val="2"/>
    </font>
    <font>
      <b/>
      <sz val="12"/>
      <color theme="1"/>
      <name val="Calibri"/>
      <family val="2"/>
      <scheme val="minor"/>
    </font>
    <font>
      <i/>
      <sz val="10"/>
      <color theme="1"/>
      <name val="Calibri"/>
      <family val="2"/>
      <scheme val="minor"/>
    </font>
    <font>
      <i/>
      <sz val="12"/>
      <color theme="1"/>
      <name val="Calibri"/>
      <family val="2"/>
      <scheme val="minor"/>
    </font>
    <font>
      <sz val="11"/>
      <color theme="1"/>
      <name val="Calibri"/>
      <family val="2"/>
      <scheme val="minor"/>
    </font>
    <font>
      <b/>
      <sz val="20"/>
      <color theme="1"/>
      <name val="Times New Roman"/>
      <family val="1"/>
    </font>
    <font>
      <sz val="14"/>
      <color theme="1"/>
      <name val="Times New Roman"/>
      <family val="1"/>
    </font>
    <font>
      <b/>
      <sz val="12"/>
      <color rgb="FF000000"/>
      <name val="Arial"/>
      <family val="2"/>
    </font>
    <font>
      <sz val="12"/>
      <color indexed="16"/>
      <name val="Arial"/>
      <family val="2"/>
    </font>
    <font>
      <b/>
      <sz val="18"/>
      <color theme="1"/>
      <name val="Times New Roman"/>
      <family val="1"/>
    </font>
    <font>
      <sz val="11"/>
      <color theme="1"/>
      <name val="Times New Roman"/>
      <family val="1"/>
    </font>
    <font>
      <sz val="12"/>
      <color theme="1"/>
      <name val="Times New Roman"/>
      <family val="1"/>
    </font>
    <font>
      <sz val="10"/>
      <color indexed="8"/>
      <name val="Times New Roman"/>
      <family val="1"/>
    </font>
    <font>
      <u/>
      <sz val="12"/>
      <name val="Times New Roman"/>
      <family val="1"/>
    </font>
    <font>
      <b/>
      <sz val="11"/>
      <color theme="1"/>
      <name val="Times New Roman"/>
      <family val="1"/>
    </font>
    <font>
      <b/>
      <sz val="14"/>
      <color theme="1"/>
      <name val="Times New Roman"/>
      <family val="1"/>
    </font>
    <font>
      <b/>
      <sz val="12"/>
      <color indexed="8"/>
      <name val="Times New Roman"/>
      <family val="1"/>
    </font>
    <font>
      <sz val="12"/>
      <color indexed="8"/>
      <name val="Times New Roman"/>
      <family val="1"/>
    </font>
    <font>
      <b/>
      <i/>
      <u/>
      <sz val="16"/>
      <color rgb="FFFF0000"/>
      <name val="Calibri"/>
      <family val="2"/>
      <scheme val="minor"/>
    </font>
    <font>
      <i/>
      <sz val="11"/>
      <color theme="1"/>
      <name val="Calibri"/>
      <family val="2"/>
      <scheme val="minor"/>
    </font>
    <font>
      <b/>
      <i/>
      <sz val="12"/>
      <color theme="1"/>
      <name val="Calibri"/>
      <family val="2"/>
      <scheme val="minor"/>
    </font>
    <font>
      <b/>
      <i/>
      <sz val="16"/>
      <color theme="1"/>
      <name val="Calibri"/>
      <family val="2"/>
      <scheme val="minor"/>
    </font>
    <font>
      <i/>
      <sz val="8"/>
      <color theme="1"/>
      <name val="Calibri"/>
      <family val="2"/>
      <scheme val="minor"/>
    </font>
    <font>
      <b/>
      <u/>
      <sz val="12"/>
      <color theme="1"/>
      <name val="Calibri"/>
      <family val="2"/>
      <scheme val="minor"/>
    </font>
    <font>
      <sz val="10"/>
      <color theme="1"/>
      <name val="Times New Roman"/>
      <family val="1"/>
    </font>
    <font>
      <b/>
      <sz val="8"/>
      <color theme="0"/>
      <name val="Calibri"/>
      <family val="2"/>
      <scheme val="minor"/>
    </font>
    <font>
      <b/>
      <sz val="10"/>
      <color theme="0"/>
      <name val="Calibri"/>
      <family val="2"/>
      <scheme val="minor"/>
    </font>
    <font>
      <b/>
      <i/>
      <sz val="10"/>
      <color theme="0"/>
      <name val="Calibri"/>
      <family val="2"/>
      <scheme val="minor"/>
    </font>
    <font>
      <sz val="10"/>
      <color theme="0"/>
      <name val="Calibri"/>
      <family val="2"/>
      <scheme val="minor"/>
    </font>
    <font>
      <sz val="8"/>
      <color theme="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indexed="9"/>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5"/>
      </patternFill>
    </fill>
    <fill>
      <patternFill patternType="solid">
        <fgColor theme="9" tint="-0.249977111117893"/>
        <bgColor indexed="64"/>
      </patternFill>
    </fill>
    <fill>
      <patternFill patternType="solid">
        <fgColor rgb="FF92D050"/>
        <bgColor indexed="64"/>
      </patternFill>
    </fill>
    <fill>
      <patternFill patternType="solid">
        <fgColor rgb="FFFFFF00"/>
        <bgColor indexed="64"/>
      </patternFill>
    </fill>
    <fill>
      <patternFill patternType="solid">
        <fgColor theme="9" tint="0.39997558519241921"/>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theme="3" tint="0.39994506668294322"/>
      </left>
      <right style="thin">
        <color theme="3" tint="0.39994506668294322"/>
      </right>
      <top style="thin">
        <color theme="3" tint="0.39994506668294322"/>
      </top>
      <bottom/>
      <diagonal/>
    </border>
    <border>
      <left style="thin">
        <color theme="3" tint="0.39994506668294322"/>
      </left>
      <right/>
      <top style="thin">
        <color theme="3" tint="0.39994506668294322"/>
      </top>
      <bottom/>
      <diagonal/>
    </border>
    <border>
      <left/>
      <right style="thin">
        <color theme="3" tint="0.39994506668294322"/>
      </right>
      <top style="thin">
        <color theme="3" tint="0.39994506668294322"/>
      </top>
      <bottom/>
      <diagonal/>
    </border>
    <border>
      <left style="thin">
        <color theme="3" tint="0.39994506668294322"/>
      </left>
      <right/>
      <top style="thin">
        <color theme="3" tint="0.39991454817346722"/>
      </top>
      <bottom/>
      <diagonal/>
    </border>
    <border>
      <left/>
      <right style="thin">
        <color theme="3" tint="0.39991454817346722"/>
      </right>
      <top style="thin">
        <color theme="3" tint="0.39991454817346722"/>
      </top>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right style="thin">
        <color theme="3" tint="0.39994506668294322"/>
      </right>
      <top/>
      <bottom style="thin">
        <color theme="3" tint="0.39994506668294322"/>
      </bottom>
      <diagonal/>
    </border>
    <border>
      <left style="thin">
        <color theme="3" tint="0.39994506668294322"/>
      </left>
      <right/>
      <top/>
      <bottom style="thin">
        <color theme="3" tint="0.39991454817346722"/>
      </bottom>
      <diagonal/>
    </border>
    <border>
      <left/>
      <right style="thin">
        <color theme="3" tint="0.39991454817346722"/>
      </right>
      <top/>
      <bottom style="thin">
        <color theme="3" tint="0.399914548173467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3" tint="0.39994506668294322"/>
      </right>
      <top style="thin">
        <color theme="3" tint="0.39994506668294322"/>
      </top>
      <bottom style="thin">
        <color theme="3" tint="0.39994506668294322"/>
      </bottom>
      <diagonal/>
    </border>
    <border>
      <left/>
      <right/>
      <top style="thin">
        <color theme="3" tint="0.39994506668294322"/>
      </top>
      <bottom/>
      <diagonal/>
    </border>
    <border>
      <left/>
      <right/>
      <top style="thin">
        <color theme="3" tint="0.39991454817346722"/>
      </top>
      <bottom/>
      <diagonal/>
    </border>
    <border>
      <left/>
      <right/>
      <top/>
      <bottom style="thin">
        <color theme="3" tint="0.399914548173467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right style="thin">
        <color theme="3" tint="0.39994506668294322"/>
      </right>
      <top style="thin">
        <color theme="3" tint="0.39991454817346722"/>
      </top>
      <bottom/>
      <diagonal/>
    </border>
    <border>
      <left style="thin">
        <color theme="3" tint="0.39994506668294322"/>
      </left>
      <right style="thin">
        <color theme="3" tint="0.39994506668294322"/>
      </right>
      <top style="thin">
        <color theme="3" tint="0.39991454817346722"/>
      </top>
      <bottom/>
      <diagonal/>
    </border>
    <border>
      <left style="thin">
        <color theme="3" tint="0.39994506668294322"/>
      </left>
      <right/>
      <top style="thin">
        <color theme="3" tint="0.39991454817346722"/>
      </top>
      <bottom style="thin">
        <color theme="3" tint="0.39991454817346722"/>
      </bottom>
      <diagonal/>
    </border>
    <border>
      <left/>
      <right/>
      <top style="thin">
        <color theme="3" tint="0.39991454817346722"/>
      </top>
      <bottom style="thin">
        <color theme="3" tint="0.39991454817346722"/>
      </bottom>
      <diagonal/>
    </border>
    <border>
      <left/>
      <right style="thin">
        <color theme="3" tint="0.39994506668294322"/>
      </right>
      <top style="thin">
        <color theme="3" tint="0.39991454817346722"/>
      </top>
      <bottom style="thin">
        <color theme="3" tint="0.39991454817346722"/>
      </bottom>
      <diagonal/>
    </border>
    <border>
      <left/>
      <right style="thin">
        <color theme="3" tint="0.39994506668294322"/>
      </right>
      <top/>
      <bottom style="thin">
        <color theme="3" tint="0.39991454817346722"/>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5" fillId="0" borderId="0"/>
    <xf numFmtId="164" fontId="5" fillId="0" borderId="0" applyFont="0" applyFill="0" applyBorder="0" applyAlignment="0" applyProtection="0"/>
    <xf numFmtId="0" fontId="57" fillId="0" borderId="0"/>
    <xf numFmtId="43" fontId="63" fillId="0" borderId="0" applyFont="0" applyFill="0" applyBorder="0" applyAlignment="0" applyProtection="0"/>
  </cellStyleXfs>
  <cellXfs count="660">
    <xf numFmtId="0" fontId="0" fillId="0" borderId="0" xfId="0"/>
    <xf numFmtId="0" fontId="1" fillId="0" borderId="0" xfId="0" applyFont="1" applyAlignment="1">
      <alignment horizontal="center" vertical="center" wrapText="1"/>
    </xf>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horizontal="left" wrapText="1"/>
    </xf>
    <xf numFmtId="0" fontId="3" fillId="0" borderId="0" xfId="0" applyFont="1" applyAlignment="1">
      <alignment wrapText="1"/>
    </xf>
    <xf numFmtId="0" fontId="4" fillId="0" borderId="0" xfId="0" applyFont="1" applyAlignment="1">
      <alignment wrapText="1"/>
    </xf>
    <xf numFmtId="0" fontId="1" fillId="0" borderId="4" xfId="0" applyFont="1" applyBorder="1" applyAlignment="1">
      <alignment wrapText="1"/>
    </xf>
    <xf numFmtId="0" fontId="2" fillId="0" borderId="4" xfId="0" applyFont="1" applyBorder="1" applyAlignment="1">
      <alignment horizontal="left" wrapText="1"/>
    </xf>
    <xf numFmtId="0" fontId="1" fillId="0" borderId="4" xfId="0" applyFont="1" applyBorder="1" applyAlignment="1">
      <alignment horizontal="center"/>
    </xf>
    <xf numFmtId="0" fontId="1" fillId="0" borderId="4" xfId="0" applyFont="1" applyBorder="1"/>
    <xf numFmtId="14" fontId="1" fillId="0" borderId="4" xfId="0" applyNumberFormat="1" applyFont="1" applyBorder="1"/>
    <xf numFmtId="0" fontId="1" fillId="0" borderId="6" xfId="0" applyFont="1" applyBorder="1" applyAlignment="1">
      <alignment wrapText="1"/>
    </xf>
    <xf numFmtId="0" fontId="6" fillId="0" borderId="9" xfId="1" applyFont="1" applyBorder="1"/>
    <xf numFmtId="0" fontId="6" fillId="0" borderId="10" xfId="1" applyFont="1" applyBorder="1"/>
    <xf numFmtId="0" fontId="6" fillId="0" borderId="11" xfId="1" applyFont="1" applyBorder="1"/>
    <xf numFmtId="0" fontId="6" fillId="0" borderId="0" xfId="1" applyFont="1" applyBorder="1"/>
    <xf numFmtId="0" fontId="6" fillId="0" borderId="12" xfId="1" applyFont="1" applyBorder="1"/>
    <xf numFmtId="0" fontId="7" fillId="0" borderId="0" xfId="1" applyFont="1" applyBorder="1"/>
    <xf numFmtId="0" fontId="6" fillId="0" borderId="13" xfId="1" applyFont="1" applyBorder="1"/>
    <xf numFmtId="0" fontId="8" fillId="0" borderId="0" xfId="1" applyFont="1" applyBorder="1"/>
    <xf numFmtId="0" fontId="8" fillId="0" borderId="12" xfId="1" applyFont="1" applyBorder="1" applyAlignment="1">
      <alignment horizontal="center"/>
    </xf>
    <xf numFmtId="0" fontId="8" fillId="0" borderId="0" xfId="1" applyFont="1" applyBorder="1" applyAlignment="1">
      <alignment horizontal="center"/>
    </xf>
    <xf numFmtId="0" fontId="9" fillId="0" borderId="12" xfId="1" applyFont="1" applyBorder="1"/>
    <xf numFmtId="0" fontId="9" fillId="0" borderId="0" xfId="1" applyFont="1" applyBorder="1"/>
    <xf numFmtId="14" fontId="9" fillId="0" borderId="14" xfId="1" applyNumberFormat="1" applyFont="1" applyFill="1" applyBorder="1" applyAlignment="1">
      <alignment horizontal="center" vertical="center" wrapText="1"/>
    </xf>
    <xf numFmtId="14" fontId="9" fillId="0" borderId="4" xfId="1" applyNumberFormat="1" applyFont="1" applyFill="1" applyBorder="1" applyAlignment="1">
      <alignment horizontal="center" vertical="center" wrapText="1"/>
    </xf>
    <xf numFmtId="14" fontId="10" fillId="0" borderId="4" xfId="1" applyNumberFormat="1" applyFont="1" applyFill="1" applyBorder="1" applyAlignment="1">
      <alignment horizontal="center" vertical="center" wrapText="1"/>
    </xf>
    <xf numFmtId="1" fontId="9" fillId="0" borderId="14" xfId="1" applyNumberFormat="1" applyFont="1" applyBorder="1" applyAlignment="1">
      <alignment horizontal="center" vertical="center" wrapText="1"/>
    </xf>
    <xf numFmtId="14" fontId="9" fillId="0" borderId="4" xfId="1" applyNumberFormat="1" applyFont="1" applyBorder="1" applyAlignment="1">
      <alignment horizontal="center" vertical="center" wrapText="1"/>
    </xf>
    <xf numFmtId="1" fontId="9" fillId="0" borderId="4" xfId="1" applyNumberFormat="1" applyFont="1" applyBorder="1" applyAlignment="1">
      <alignment horizontal="center" vertical="center" wrapText="1"/>
    </xf>
    <xf numFmtId="0" fontId="6" fillId="0" borderId="4" xfId="1" applyFont="1" applyBorder="1"/>
    <xf numFmtId="14" fontId="9" fillId="0" borderId="14" xfId="1" applyNumberFormat="1" applyFont="1" applyBorder="1" applyAlignment="1">
      <alignment horizontal="center" vertical="center" wrapText="1"/>
    </xf>
    <xf numFmtId="1" fontId="6" fillId="2" borderId="4" xfId="1" applyNumberFormat="1" applyFont="1" applyFill="1" applyBorder="1"/>
    <xf numFmtId="0" fontId="6" fillId="2" borderId="4" xfId="1" applyFont="1" applyFill="1" applyBorder="1"/>
    <xf numFmtId="0" fontId="6" fillId="0" borderId="0" xfId="1" applyFont="1" applyBorder="1" applyAlignment="1">
      <alignment horizontal="left" vertical="center" wrapText="1"/>
    </xf>
    <xf numFmtId="0" fontId="5" fillId="0" borderId="0" xfId="1" applyFont="1" applyBorder="1" applyAlignment="1">
      <alignment horizontal="left" vertical="center" wrapText="1"/>
    </xf>
    <xf numFmtId="14" fontId="9" fillId="0" borderId="14" xfId="1" applyNumberFormat="1" applyFont="1" applyBorder="1" applyAlignment="1">
      <alignment horizontal="left" vertical="center"/>
    </xf>
    <xf numFmtId="14" fontId="9" fillId="0" borderId="13" xfId="1" applyNumberFormat="1" applyFont="1" applyBorder="1" applyAlignment="1">
      <alignment horizontal="center" vertical="center" wrapText="1"/>
    </xf>
    <xf numFmtId="14" fontId="9" fillId="0" borderId="0" xfId="1" applyNumberFormat="1" applyFont="1" applyBorder="1" applyAlignment="1">
      <alignment horizontal="center" vertical="center" wrapText="1"/>
    </xf>
    <xf numFmtId="14" fontId="9" fillId="0" borderId="12" xfId="1" applyNumberFormat="1" applyFont="1" applyBorder="1" applyAlignment="1">
      <alignment horizontal="center" vertical="center" wrapText="1"/>
    </xf>
    <xf numFmtId="14" fontId="9" fillId="2" borderId="1" xfId="1" applyNumberFormat="1" applyFont="1" applyFill="1" applyBorder="1" applyAlignment="1">
      <alignment horizontal="center" vertical="center" wrapText="1"/>
    </xf>
    <xf numFmtId="14" fontId="9" fillId="2" borderId="4" xfId="1" applyNumberFormat="1" applyFont="1" applyFill="1" applyBorder="1" applyAlignment="1">
      <alignment horizontal="center" vertical="center" wrapText="1"/>
    </xf>
    <xf numFmtId="14" fontId="9" fillId="0" borderId="0" xfId="1" applyNumberFormat="1" applyFont="1" applyBorder="1"/>
    <xf numFmtId="0" fontId="10" fillId="0" borderId="0" xfId="1" applyFont="1" applyBorder="1"/>
    <xf numFmtId="0" fontId="10" fillId="2" borderId="4" xfId="1" applyFont="1" applyFill="1" applyBorder="1"/>
    <xf numFmtId="0" fontId="6" fillId="0" borderId="12" xfId="1" applyFont="1" applyBorder="1" applyAlignment="1">
      <alignment horizontal="center" vertical="center"/>
    </xf>
    <xf numFmtId="0" fontId="6" fillId="0" borderId="0" xfId="1" applyFont="1" applyBorder="1" applyAlignment="1">
      <alignment horizontal="center" vertical="center"/>
    </xf>
    <xf numFmtId="0" fontId="6" fillId="0" borderId="13" xfId="1" applyFont="1" applyBorder="1" applyAlignment="1">
      <alignment vertical="center"/>
    </xf>
    <xf numFmtId="0" fontId="6" fillId="0" borderId="13" xfId="1" applyFont="1" applyBorder="1" applyAlignment="1">
      <alignment horizontal="center"/>
    </xf>
    <xf numFmtId="0" fontId="7" fillId="0" borderId="12" xfId="1" applyFont="1" applyBorder="1"/>
    <xf numFmtId="0" fontId="6" fillId="0" borderId="12" xfId="1" applyFont="1" applyBorder="1" applyAlignment="1">
      <alignment horizontal="center"/>
    </xf>
    <xf numFmtId="0" fontId="6" fillId="0" borderId="0" xfId="1" applyFont="1" applyBorder="1" applyAlignment="1">
      <alignment horizontal="center"/>
    </xf>
    <xf numFmtId="0" fontId="12" fillId="0" borderId="0" xfId="1" applyFont="1" applyBorder="1" applyAlignment="1">
      <alignment horizontal="center"/>
    </xf>
    <xf numFmtId="0" fontId="6" fillId="0" borderId="15" xfId="1" applyFont="1" applyBorder="1"/>
    <xf numFmtId="0" fontId="6" fillId="0" borderId="16" xfId="1" applyFont="1" applyBorder="1"/>
    <xf numFmtId="0" fontId="6" fillId="0" borderId="17" xfId="1" applyFont="1" applyBorder="1"/>
    <xf numFmtId="0" fontId="16" fillId="0" borderId="0" xfId="1" applyFont="1" applyAlignment="1">
      <alignment vertical="center"/>
    </xf>
    <xf numFmtId="0" fontId="17" fillId="0" borderId="0" xfId="1" applyFont="1" applyAlignment="1">
      <alignment vertical="center"/>
    </xf>
    <xf numFmtId="0" fontId="16" fillId="0" borderId="18" xfId="1" applyFont="1" applyBorder="1" applyAlignment="1">
      <alignment vertical="center"/>
    </xf>
    <xf numFmtId="0" fontId="16" fillId="0" borderId="19" xfId="1" applyFont="1" applyBorder="1" applyAlignment="1">
      <alignment vertical="center"/>
    </xf>
    <xf numFmtId="0" fontId="17" fillId="0" borderId="4" xfId="1" applyFont="1" applyBorder="1" applyAlignment="1">
      <alignment vertical="center"/>
    </xf>
    <xf numFmtId="0" fontId="16" fillId="0" borderId="4" xfId="1" applyFont="1" applyBorder="1" applyAlignment="1">
      <alignment vertical="center"/>
    </xf>
    <xf numFmtId="0" fontId="16" fillId="0" borderId="20" xfId="1" applyFont="1" applyBorder="1" applyAlignment="1">
      <alignment vertical="center"/>
    </xf>
    <xf numFmtId="0" fontId="16" fillId="0" borderId="21" xfId="1" applyFont="1" applyBorder="1" applyAlignment="1">
      <alignment vertical="center"/>
    </xf>
    <xf numFmtId="0" fontId="17" fillId="0" borderId="1" xfId="1" applyFont="1" applyBorder="1" applyAlignment="1">
      <alignment vertical="center"/>
    </xf>
    <xf numFmtId="0" fontId="16" fillId="0" borderId="1" xfId="1" applyFont="1" applyBorder="1" applyAlignment="1">
      <alignment vertical="center"/>
    </xf>
    <xf numFmtId="0" fontId="19" fillId="0" borderId="4" xfId="1" applyFont="1" applyFill="1" applyBorder="1" applyAlignment="1">
      <alignment horizontal="center" vertical="center"/>
    </xf>
    <xf numFmtId="0" fontId="23" fillId="0" borderId="4" xfId="1" applyFont="1" applyFill="1" applyBorder="1" applyAlignment="1">
      <alignment horizontal="left" vertical="center" wrapText="1"/>
    </xf>
    <xf numFmtId="0" fontId="23" fillId="0" borderId="4" xfId="1" applyFont="1" applyBorder="1" applyAlignment="1">
      <alignment vertical="center" wrapText="1"/>
    </xf>
    <xf numFmtId="0" fontId="19" fillId="0" borderId="0" xfId="1" applyFont="1" applyAlignment="1">
      <alignment vertical="center"/>
    </xf>
    <xf numFmtId="0" fontId="17" fillId="0" borderId="4" xfId="1" applyFont="1" applyBorder="1" applyAlignment="1">
      <alignment horizontal="left" vertical="top"/>
    </xf>
    <xf numFmtId="0" fontId="17" fillId="0" borderId="4" xfId="1" applyFont="1" applyBorder="1" applyAlignment="1">
      <alignment horizontal="left" vertical="top" wrapText="1"/>
    </xf>
    <xf numFmtId="0" fontId="24" fillId="0" borderId="4" xfId="1" applyFont="1" applyBorder="1" applyAlignment="1">
      <alignment vertical="center" wrapText="1"/>
    </xf>
    <xf numFmtId="0" fontId="19" fillId="0" borderId="19"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9" fillId="0" borderId="20" xfId="1" applyFont="1" applyBorder="1" applyAlignment="1">
      <alignment horizontal="center" vertical="center"/>
    </xf>
    <xf numFmtId="0" fontId="19" fillId="0" borderId="18" xfId="1" applyFont="1" applyBorder="1" applyAlignment="1">
      <alignment horizontal="center" vertical="center"/>
    </xf>
    <xf numFmtId="0" fontId="17" fillId="0" borderId="4" xfId="1" applyFont="1" applyBorder="1" applyAlignment="1">
      <alignment horizontal="left" vertical="center"/>
    </xf>
    <xf numFmtId="0" fontId="27" fillId="0" borderId="4" xfId="1" applyFont="1" applyBorder="1" applyAlignment="1">
      <alignment horizontal="left" vertical="top"/>
    </xf>
    <xf numFmtId="0" fontId="27" fillId="0" borderId="4" xfId="1" applyFont="1" applyBorder="1" applyAlignment="1">
      <alignment horizontal="left" vertical="top" wrapText="1"/>
    </xf>
    <xf numFmtId="0" fontId="25" fillId="0" borderId="19" xfId="1" applyFont="1" applyFill="1" applyBorder="1" applyAlignment="1">
      <alignment horizontal="center" vertical="center"/>
    </xf>
    <xf numFmtId="0" fontId="25" fillId="0" borderId="4" xfId="1" applyFont="1" applyFill="1" applyBorder="1" applyAlignment="1">
      <alignment horizontal="center" vertical="center"/>
    </xf>
    <xf numFmtId="0" fontId="25" fillId="0" borderId="6" xfId="1" applyFont="1" applyFill="1" applyBorder="1" applyAlignment="1">
      <alignment horizontal="center" vertical="center"/>
    </xf>
    <xf numFmtId="0" fontId="25" fillId="0" borderId="20" xfId="1" applyFont="1" applyFill="1" applyBorder="1" applyAlignment="1">
      <alignment horizontal="center" vertical="center"/>
    </xf>
    <xf numFmtId="0" fontId="25" fillId="0" borderId="18" xfId="1" applyFont="1" applyFill="1" applyBorder="1" applyAlignment="1">
      <alignment horizontal="center" vertical="center"/>
    </xf>
    <xf numFmtId="0" fontId="25" fillId="0" borderId="0" xfId="1" applyFont="1" applyFill="1" applyAlignment="1">
      <alignment vertical="center"/>
    </xf>
    <xf numFmtId="0" fontId="26" fillId="0" borderId="0" xfId="1" applyFont="1" applyFill="1" applyAlignment="1">
      <alignment vertical="center"/>
    </xf>
    <xf numFmtId="0" fontId="17" fillId="0" borderId="4" xfId="1" applyFont="1" applyBorder="1" applyAlignment="1">
      <alignment horizontal="left" vertical="center" wrapText="1"/>
    </xf>
    <xf numFmtId="0" fontId="19" fillId="0" borderId="19" xfId="1" applyFont="1" applyFill="1" applyBorder="1" applyAlignment="1">
      <alignment horizontal="center" vertical="center"/>
    </xf>
    <xf numFmtId="0" fontId="19" fillId="0" borderId="6" xfId="1" applyFont="1" applyFill="1" applyBorder="1" applyAlignment="1">
      <alignment horizontal="center" vertical="center"/>
    </xf>
    <xf numFmtId="0" fontId="19" fillId="0" borderId="20" xfId="1" applyFont="1" applyFill="1" applyBorder="1" applyAlignment="1">
      <alignment horizontal="center" vertical="center"/>
    </xf>
    <xf numFmtId="0" fontId="19" fillId="0" borderId="18" xfId="1" applyFont="1" applyFill="1" applyBorder="1" applyAlignment="1">
      <alignment horizontal="center" vertical="center"/>
    </xf>
    <xf numFmtId="0" fontId="19" fillId="0" borderId="0" xfId="1" applyFont="1" applyFill="1" applyAlignment="1">
      <alignment vertical="center"/>
    </xf>
    <xf numFmtId="0" fontId="16" fillId="0" borderId="0" xfId="1" applyFont="1" applyFill="1" applyAlignment="1">
      <alignment vertical="center"/>
    </xf>
    <xf numFmtId="0" fontId="17" fillId="0" borderId="4" xfId="1" applyFont="1" applyFill="1" applyBorder="1" applyAlignment="1">
      <alignment horizontal="left" vertical="center" wrapText="1"/>
    </xf>
    <xf numFmtId="0" fontId="19" fillId="0" borderId="25" xfId="1" applyFont="1" applyBorder="1" applyAlignment="1">
      <alignment horizontal="center" vertical="center"/>
    </xf>
    <xf numFmtId="0" fontId="19" fillId="0" borderId="3" xfId="1" applyFont="1" applyBorder="1" applyAlignment="1">
      <alignment horizontal="center" vertical="center"/>
    </xf>
    <xf numFmtId="0" fontId="19" fillId="0" borderId="8"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6" fillId="0" borderId="9" xfId="0" applyFont="1" applyBorder="1"/>
    <xf numFmtId="0" fontId="6" fillId="0" borderId="10" xfId="0" applyFont="1" applyBorder="1"/>
    <xf numFmtId="0" fontId="6" fillId="0" borderId="11" xfId="0" applyFont="1" applyBorder="1"/>
    <xf numFmtId="0" fontId="6" fillId="0" borderId="12" xfId="0" applyFont="1" applyBorder="1"/>
    <xf numFmtId="0" fontId="6" fillId="0" borderId="0" xfId="0" applyFont="1" applyBorder="1"/>
    <xf numFmtId="0" fontId="6" fillId="0" borderId="13" xfId="0" applyFont="1" applyBorder="1"/>
    <xf numFmtId="0" fontId="6" fillId="0" borderId="12" xfId="0" applyFont="1" applyBorder="1" applyAlignment="1">
      <alignment horizontal="justify" vertical="justify" wrapText="1"/>
    </xf>
    <xf numFmtId="0" fontId="6" fillId="0" borderId="0" xfId="0" applyFont="1" applyBorder="1" applyAlignment="1">
      <alignment horizontal="justify" vertical="justify" wrapText="1"/>
    </xf>
    <xf numFmtId="0" fontId="6" fillId="0" borderId="13" xfId="0" applyFont="1" applyBorder="1" applyAlignment="1">
      <alignment horizontal="justify" vertical="justify" wrapText="1"/>
    </xf>
    <xf numFmtId="0" fontId="6" fillId="0" borderId="15" xfId="0" applyFont="1" applyBorder="1"/>
    <xf numFmtId="0" fontId="6" fillId="0" borderId="16" xfId="0" applyFont="1" applyBorder="1"/>
    <xf numFmtId="0" fontId="6" fillId="0" borderId="17" xfId="0" applyFont="1" applyBorder="1"/>
    <xf numFmtId="0" fontId="5" fillId="0" borderId="0" xfId="1"/>
    <xf numFmtId="0" fontId="5" fillId="0" borderId="0" xfId="1" applyFont="1" applyBorder="1" applyAlignment="1">
      <alignment horizontal="center"/>
    </xf>
    <xf numFmtId="0" fontId="29" fillId="0" borderId="0" xfId="1" applyFont="1" applyAlignment="1">
      <alignment horizontal="right"/>
    </xf>
    <xf numFmtId="0" fontId="5" fillId="0" borderId="0" xfId="1" applyAlignment="1">
      <alignment horizontal="right"/>
    </xf>
    <xf numFmtId="0" fontId="31" fillId="0" borderId="4" xfId="1" applyFont="1" applyBorder="1" applyAlignment="1"/>
    <xf numFmtId="0" fontId="32" fillId="0" borderId="4" xfId="1" applyFont="1" applyBorder="1" applyAlignment="1"/>
    <xf numFmtId="0" fontId="33" fillId="4" borderId="4" xfId="1" applyFont="1" applyFill="1" applyBorder="1" applyAlignment="1">
      <alignment horizontal="center" vertical="center" wrapText="1"/>
    </xf>
    <xf numFmtId="0" fontId="34" fillId="4" borderId="4" xfId="1" applyFont="1" applyFill="1" applyBorder="1" applyAlignment="1">
      <alignment horizontal="center" vertical="center" wrapText="1"/>
    </xf>
    <xf numFmtId="0" fontId="33" fillId="4" borderId="4" xfId="1" applyFont="1" applyFill="1" applyBorder="1" applyAlignment="1">
      <alignment horizontal="center" vertical="center" wrapText="1"/>
    </xf>
    <xf numFmtId="0" fontId="5" fillId="0" borderId="4" xfId="1" applyBorder="1" applyAlignment="1">
      <alignment horizontal="center" vertical="center" wrapText="1"/>
    </xf>
    <xf numFmtId="3" fontId="5" fillId="0" borderId="4" xfId="1" applyNumberFormat="1" applyBorder="1" applyAlignment="1">
      <alignment horizontal="center" vertical="center" wrapText="1"/>
    </xf>
    <xf numFmtId="3" fontId="5" fillId="0" borderId="6" xfId="1" applyNumberFormat="1" applyBorder="1" applyAlignment="1">
      <alignment horizontal="center" vertical="center" wrapText="1"/>
    </xf>
    <xf numFmtId="166" fontId="5" fillId="0" borderId="4" xfId="1" applyNumberFormat="1" applyBorder="1" applyAlignment="1">
      <alignment wrapText="1"/>
    </xf>
    <xf numFmtId="0" fontId="5" fillId="0" borderId="4" xfId="1" applyBorder="1" applyAlignment="1">
      <alignment wrapText="1"/>
    </xf>
    <xf numFmtId="3" fontId="5" fillId="0" borderId="4" xfId="1" applyNumberFormat="1" applyBorder="1" applyAlignment="1">
      <alignment wrapText="1"/>
    </xf>
    <xf numFmtId="3" fontId="5" fillId="0" borderId="6" xfId="1" applyNumberFormat="1" applyBorder="1" applyAlignment="1">
      <alignment wrapText="1"/>
    </xf>
    <xf numFmtId="166" fontId="35" fillId="0" borderId="4" xfId="1" applyNumberFormat="1" applyFont="1" applyBorder="1" applyAlignment="1">
      <alignment wrapText="1"/>
    </xf>
    <xf numFmtId="0" fontId="6" fillId="0" borderId="0" xfId="1" applyFont="1" applyAlignment="1"/>
    <xf numFmtId="0" fontId="5" fillId="0" borderId="0" xfId="1" applyAlignment="1"/>
    <xf numFmtId="0" fontId="7" fillId="0" borderId="0" xfId="1" applyFont="1" applyAlignment="1">
      <alignment horizontal="center" wrapText="1"/>
    </xf>
    <xf numFmtId="0" fontId="7" fillId="0" borderId="0" xfId="1" applyFont="1" applyAlignment="1"/>
    <xf numFmtId="0" fontId="7" fillId="0" borderId="0" xfId="1" applyFont="1" applyAlignment="1">
      <alignment horizontal="left"/>
    </xf>
    <xf numFmtId="0" fontId="6" fillId="0" borderId="0" xfId="1" applyFont="1" applyAlignment="1">
      <alignment horizontal="left"/>
    </xf>
    <xf numFmtId="0" fontId="7" fillId="0" borderId="0" xfId="1" applyFont="1" applyAlignment="1">
      <alignment wrapText="1"/>
    </xf>
    <xf numFmtId="0" fontId="6" fillId="0" borderId="0" xfId="1" applyFont="1"/>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7"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right" vertical="center"/>
    </xf>
    <xf numFmtId="0" fontId="1" fillId="0" borderId="7" xfId="0" applyFont="1" applyBorder="1" applyAlignment="1">
      <alignment wrapText="1"/>
    </xf>
    <xf numFmtId="0" fontId="1" fillId="0" borderId="7" xfId="0" applyFont="1" applyBorder="1" applyAlignment="1">
      <alignment horizontal="right" vertical="center"/>
    </xf>
    <xf numFmtId="0" fontId="3" fillId="0" borderId="7" xfId="0" applyFont="1" applyBorder="1" applyAlignment="1">
      <alignment horizontal="center" vertical="center"/>
    </xf>
    <xf numFmtId="3" fontId="1" fillId="0" borderId="4" xfId="0" applyNumberFormat="1" applyFont="1" applyBorder="1"/>
    <xf numFmtId="0" fontId="1" fillId="0" borderId="3" xfId="0" applyFont="1" applyBorder="1" applyAlignment="1">
      <alignment wrapText="1"/>
    </xf>
    <xf numFmtId="0" fontId="2" fillId="0" borderId="3" xfId="0" applyFont="1" applyBorder="1" applyAlignment="1">
      <alignment horizontal="left" wrapText="1"/>
    </xf>
    <xf numFmtId="3" fontId="1" fillId="0" borderId="3" xfId="0" applyNumberFormat="1" applyFont="1" applyBorder="1"/>
    <xf numFmtId="0" fontId="1" fillId="0" borderId="3" xfId="0" applyFont="1" applyBorder="1" applyAlignment="1">
      <alignment horizontal="center"/>
    </xf>
    <xf numFmtId="0" fontId="1" fillId="0" borderId="4" xfId="0" applyFont="1" applyBorder="1" applyAlignment="1">
      <alignment horizontal="right" vertical="center"/>
    </xf>
    <xf numFmtId="0" fontId="1" fillId="0" borderId="19" xfId="0" applyFont="1" applyBorder="1"/>
    <xf numFmtId="0" fontId="1" fillId="0" borderId="1" xfId="0" applyFont="1" applyBorder="1" applyAlignment="1">
      <alignment horizontal="center"/>
    </xf>
    <xf numFmtId="0" fontId="38" fillId="0" borderId="4" xfId="0" applyFont="1" applyBorder="1" applyAlignment="1">
      <alignment wrapText="1"/>
    </xf>
    <xf numFmtId="0" fontId="1" fillId="0" borderId="8" xfId="0" applyFont="1" applyBorder="1" applyAlignment="1">
      <alignment wrapText="1"/>
    </xf>
    <xf numFmtId="0" fontId="1" fillId="0" borderId="25" xfId="0" applyFont="1" applyBorder="1" applyAlignment="1">
      <alignment wrapText="1"/>
    </xf>
    <xf numFmtId="0" fontId="2" fillId="0" borderId="1" xfId="0" applyFont="1" applyBorder="1" applyAlignment="1">
      <alignment horizontal="left" wrapText="1"/>
    </xf>
    <xf numFmtId="3" fontId="1" fillId="0" borderId="1" xfId="0" applyNumberFormat="1" applyFont="1" applyBorder="1"/>
    <xf numFmtId="14" fontId="1" fillId="0" borderId="1" xfId="0" applyNumberFormat="1" applyFont="1" applyBorder="1"/>
    <xf numFmtId="0" fontId="1" fillId="0" borderId="1" xfId="0" applyFont="1" applyBorder="1"/>
    <xf numFmtId="0" fontId="1" fillId="0" borderId="3" xfId="0" applyFont="1" applyBorder="1"/>
    <xf numFmtId="0" fontId="2" fillId="0" borderId="30" xfId="0" applyFont="1" applyBorder="1" applyAlignment="1">
      <alignment horizontal="left" wrapText="1"/>
    </xf>
    <xf numFmtId="3" fontId="1" fillId="0" borderId="30" xfId="0" applyNumberFormat="1" applyFont="1" applyBorder="1"/>
    <xf numFmtId="0" fontId="1" fillId="0" borderId="30" xfId="0" applyFont="1" applyBorder="1" applyAlignment="1">
      <alignment horizontal="center"/>
    </xf>
    <xf numFmtId="0" fontId="1" fillId="0" borderId="30" xfId="0" applyFont="1" applyBorder="1"/>
    <xf numFmtId="0" fontId="38" fillId="0" borderId="4" xfId="0" applyFont="1" applyBorder="1" applyAlignment="1">
      <alignment horizontal="left" vertical="center" wrapText="1"/>
    </xf>
    <xf numFmtId="3" fontId="1" fillId="0" borderId="3" xfId="0" applyNumberFormat="1" applyFont="1" applyBorder="1" applyAlignment="1">
      <alignment horizontal="center" wrapText="1"/>
    </xf>
    <xf numFmtId="0" fontId="1" fillId="0" borderId="21" xfId="0" applyFont="1" applyBorder="1" applyAlignment="1">
      <alignment wrapText="1"/>
    </xf>
    <xf numFmtId="0" fontId="1" fillId="0" borderId="32" xfId="0" applyFont="1" applyBorder="1" applyAlignment="1">
      <alignment wrapText="1"/>
    </xf>
    <xf numFmtId="0" fontId="3" fillId="0" borderId="4" xfId="0" applyFont="1" applyBorder="1" applyAlignment="1">
      <alignment horizontal="center" vertical="center"/>
    </xf>
    <xf numFmtId="0" fontId="4" fillId="0" borderId="4" xfId="0" applyFont="1" applyBorder="1" applyAlignment="1">
      <alignment wrapText="1"/>
    </xf>
    <xf numFmtId="0" fontId="4" fillId="0" borderId="3" xfId="0" applyFont="1" applyBorder="1" applyAlignment="1">
      <alignment wrapText="1"/>
    </xf>
    <xf numFmtId="0" fontId="4" fillId="0" borderId="4" xfId="0" applyFont="1" applyBorder="1" applyAlignment="1">
      <alignment horizontal="left" vertical="center" wrapText="1"/>
    </xf>
    <xf numFmtId="0" fontId="1" fillId="0" borderId="0" xfId="0" applyFont="1" applyBorder="1" applyAlignment="1">
      <alignment wrapText="1"/>
    </xf>
    <xf numFmtId="0" fontId="1" fillId="0" borderId="3" xfId="0" applyFont="1" applyBorder="1" applyAlignment="1">
      <alignment horizontal="right" vertical="center"/>
    </xf>
    <xf numFmtId="0" fontId="1" fillId="0" borderId="5" xfId="0" applyFont="1" applyBorder="1" applyAlignment="1">
      <alignment horizontal="right" vertical="center"/>
    </xf>
    <xf numFmtId="0" fontId="1" fillId="0" borderId="19" xfId="0" applyFont="1" applyBorder="1" applyAlignment="1">
      <alignment wrapText="1"/>
    </xf>
    <xf numFmtId="0" fontId="38" fillId="0" borderId="0" xfId="0" applyFont="1" applyBorder="1" applyAlignment="1">
      <alignment vertical="center" wrapText="1"/>
    </xf>
    <xf numFmtId="0" fontId="1" fillId="0" borderId="0" xfId="0" applyFont="1" applyBorder="1" applyAlignment="1">
      <alignment vertical="center" wrapText="1"/>
    </xf>
    <xf numFmtId="0" fontId="2" fillId="0" borderId="19" xfId="0" applyFont="1" applyBorder="1" applyAlignment="1">
      <alignment horizontal="left" wrapText="1"/>
    </xf>
    <xf numFmtId="0" fontId="2" fillId="0" borderId="21" xfId="0" applyFont="1" applyBorder="1" applyAlignment="1">
      <alignment horizontal="left" wrapText="1"/>
    </xf>
    <xf numFmtId="0" fontId="3" fillId="0" borderId="5" xfId="0" applyFont="1" applyBorder="1" applyAlignment="1">
      <alignment vertical="center"/>
    </xf>
    <xf numFmtId="0" fontId="3" fillId="0" borderId="8" xfId="0" applyFont="1" applyBorder="1" applyAlignment="1">
      <alignment vertical="center"/>
    </xf>
    <xf numFmtId="0" fontId="1" fillId="0" borderId="30" xfId="0" applyFont="1" applyBorder="1" applyAlignment="1">
      <alignment wrapText="1"/>
    </xf>
    <xf numFmtId="0" fontId="1" fillId="0" borderId="22" xfId="0" applyFont="1" applyBorder="1" applyAlignment="1">
      <alignment wrapText="1"/>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24" xfId="0" applyFont="1" applyBorder="1" applyAlignment="1">
      <alignment wrapText="1"/>
    </xf>
    <xf numFmtId="0" fontId="1" fillId="0" borderId="8" xfId="0" applyFont="1" applyBorder="1" applyAlignment="1">
      <alignment horizontal="right" vertical="center"/>
    </xf>
    <xf numFmtId="0" fontId="1" fillId="0" borderId="8" xfId="0" applyFont="1" applyBorder="1" applyAlignment="1">
      <alignment vertical="center"/>
    </xf>
    <xf numFmtId="0" fontId="1" fillId="0" borderId="19" xfId="0" applyFont="1" applyBorder="1" applyAlignment="1">
      <alignment horizontal="center" wrapText="1"/>
    </xf>
    <xf numFmtId="0" fontId="1" fillId="0" borderId="7"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1" fillId="0" borderId="1"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3" fillId="0" borderId="4" xfId="0" applyFont="1" applyBorder="1" applyAlignment="1">
      <alignment horizontal="left" vertical="center" wrapText="1"/>
    </xf>
    <xf numFmtId="0" fontId="1" fillId="0" borderId="5" xfId="0" applyFont="1" applyBorder="1" applyAlignment="1">
      <alignment vertical="center"/>
    </xf>
    <xf numFmtId="0" fontId="1" fillId="0" borderId="0" xfId="0" applyFont="1" applyBorder="1" applyAlignment="1">
      <alignment vertical="center"/>
    </xf>
    <xf numFmtId="0" fontId="38" fillId="0" borderId="5" xfId="0" applyFont="1" applyBorder="1" applyAlignment="1">
      <alignment wrapText="1"/>
    </xf>
    <xf numFmtId="0" fontId="1" fillId="0" borderId="0" xfId="0" applyFont="1" applyBorder="1" applyAlignment="1">
      <alignment horizontal="left" wrapText="1"/>
    </xf>
    <xf numFmtId="0" fontId="1" fillId="0" borderId="6" xfId="0" applyFont="1" applyBorder="1" applyAlignment="1">
      <alignment horizontal="right" vertical="center"/>
    </xf>
    <xf numFmtId="0" fontId="3" fillId="0" borderId="4" xfId="0" applyFont="1" applyBorder="1" applyAlignment="1">
      <alignment horizontal="right" vertical="center"/>
    </xf>
    <xf numFmtId="0" fontId="1" fillId="0" borderId="21" xfId="0" applyFont="1" applyBorder="1" applyAlignment="1">
      <alignment horizontal="center" wrapText="1"/>
    </xf>
    <xf numFmtId="0" fontId="3" fillId="0" borderId="0" xfId="0" applyFont="1" applyAlignment="1">
      <alignment horizontal="center" wrapText="1"/>
    </xf>
    <xf numFmtId="0" fontId="3" fillId="0" borderId="3" xfId="0" applyFont="1" applyBorder="1" applyAlignment="1">
      <alignment horizontal="center" vertical="center" wrapText="1"/>
    </xf>
    <xf numFmtId="0" fontId="38" fillId="0" borderId="3" xfId="0" applyFont="1" applyBorder="1" applyAlignment="1">
      <alignment horizontal="left" vertical="center" wrapText="1"/>
    </xf>
    <xf numFmtId="0" fontId="3" fillId="0" borderId="3" xfId="0" applyFont="1" applyBorder="1" applyAlignment="1">
      <alignment horizontal="left" vertical="center" wrapText="1"/>
    </xf>
    <xf numFmtId="0" fontId="40" fillId="0" borderId="33" xfId="0" applyFont="1" applyBorder="1" applyAlignment="1">
      <alignment vertical="center" wrapText="1"/>
    </xf>
    <xf numFmtId="0" fontId="42" fillId="0" borderId="34" xfId="0" applyFont="1" applyBorder="1" applyAlignment="1">
      <alignment vertical="center" wrapText="1"/>
    </xf>
    <xf numFmtId="0" fontId="4" fillId="0" borderId="34" xfId="0" applyFont="1" applyBorder="1" applyAlignment="1">
      <alignment wrapText="1"/>
    </xf>
    <xf numFmtId="0" fontId="4" fillId="0" borderId="35" xfId="0" applyFont="1" applyBorder="1" applyAlignment="1">
      <alignment wrapText="1"/>
    </xf>
    <xf numFmtId="0" fontId="39" fillId="0" borderId="33" xfId="0" applyFont="1" applyBorder="1" applyAlignment="1">
      <alignment vertical="center"/>
    </xf>
    <xf numFmtId="0" fontId="4" fillId="0" borderId="34" xfId="0" applyFont="1" applyBorder="1" applyAlignment="1">
      <alignment vertical="center"/>
    </xf>
    <xf numFmtId="0" fontId="38" fillId="0" borderId="3" xfId="0" applyFont="1" applyBorder="1" applyAlignment="1">
      <alignment wrapText="1"/>
    </xf>
    <xf numFmtId="0" fontId="3" fillId="0" borderId="3" xfId="0" applyFont="1" applyBorder="1" applyAlignment="1">
      <alignment wrapText="1"/>
    </xf>
    <xf numFmtId="0" fontId="39" fillId="0" borderId="33" xfId="0" applyFont="1" applyBorder="1" applyAlignment="1">
      <alignment vertical="center" wrapText="1"/>
    </xf>
    <xf numFmtId="0" fontId="4" fillId="0" borderId="36" xfId="0" applyFont="1" applyBorder="1" applyAlignment="1">
      <alignment wrapText="1"/>
    </xf>
    <xf numFmtId="14" fontId="1" fillId="0" borderId="1" xfId="0" applyNumberFormat="1" applyFont="1" applyBorder="1" applyAlignment="1">
      <alignment horizontal="right"/>
    </xf>
    <xf numFmtId="0" fontId="2" fillId="0" borderId="6" xfId="0" applyFont="1" applyBorder="1" applyAlignment="1">
      <alignment wrapText="1"/>
    </xf>
    <xf numFmtId="0" fontId="2" fillId="0" borderId="30" xfId="0" applyFont="1" applyBorder="1" applyAlignment="1">
      <alignment wrapText="1"/>
    </xf>
    <xf numFmtId="0" fontId="2" fillId="0" borderId="19" xfId="0" applyFont="1" applyBorder="1" applyAlignment="1">
      <alignment wrapText="1"/>
    </xf>
    <xf numFmtId="0" fontId="4" fillId="0" borderId="36" xfId="0" applyFont="1" applyBorder="1" applyAlignment="1">
      <alignment vertical="center"/>
    </xf>
    <xf numFmtId="0" fontId="4" fillId="0" borderId="8" xfId="0" applyFont="1" applyBorder="1" applyAlignment="1">
      <alignment horizontal="left" vertical="center" wrapText="1"/>
    </xf>
    <xf numFmtId="0" fontId="3" fillId="0" borderId="8" xfId="0" applyFont="1" applyBorder="1" applyAlignment="1">
      <alignment wrapText="1"/>
    </xf>
    <xf numFmtId="0" fontId="1" fillId="0" borderId="2" xfId="0" applyFont="1" applyBorder="1" applyAlignment="1">
      <alignment horizontal="center"/>
    </xf>
    <xf numFmtId="3" fontId="1" fillId="0" borderId="24" xfId="0" applyNumberFormat="1" applyFont="1" applyBorder="1" applyAlignment="1">
      <alignment wrapText="1"/>
    </xf>
    <xf numFmtId="0" fontId="1" fillId="6" borderId="0" xfId="0" applyFont="1" applyFill="1" applyAlignment="1">
      <alignment wrapText="1"/>
    </xf>
    <xf numFmtId="3" fontId="4" fillId="0" borderId="0" xfId="0" applyNumberFormat="1" applyFont="1" applyFill="1" applyBorder="1" applyAlignment="1">
      <alignment wrapText="1"/>
    </xf>
    <xf numFmtId="0" fontId="0" fillId="0" borderId="7" xfId="0" applyFont="1" applyBorder="1"/>
    <xf numFmtId="0" fontId="0" fillId="0" borderId="22" xfId="0" applyFont="1" applyBorder="1"/>
    <xf numFmtId="0" fontId="39" fillId="0" borderId="22" xfId="0" applyFont="1" applyFill="1" applyBorder="1"/>
    <xf numFmtId="0" fontId="0" fillId="0" borderId="21" xfId="0" applyFont="1" applyBorder="1"/>
    <xf numFmtId="0" fontId="0" fillId="0" borderId="0" xfId="0" applyFont="1"/>
    <xf numFmtId="0" fontId="0" fillId="0" borderId="5" xfId="0" applyFont="1" applyBorder="1"/>
    <xf numFmtId="0" fontId="44" fillId="0" borderId="0" xfId="0" applyFont="1" applyBorder="1" applyAlignment="1">
      <alignment horizontal="centerContinuous"/>
    </xf>
    <xf numFmtId="0" fontId="0" fillId="0" borderId="0" xfId="0" applyFont="1" applyBorder="1" applyAlignment="1">
      <alignment horizontal="centerContinuous"/>
    </xf>
    <xf numFmtId="0" fontId="0" fillId="0" borderId="32" xfId="0" applyFont="1" applyBorder="1"/>
    <xf numFmtId="0" fontId="45" fillId="0" borderId="0" xfId="0" applyFont="1" applyBorder="1" applyAlignment="1">
      <alignment horizontal="center"/>
    </xf>
    <xf numFmtId="0" fontId="0" fillId="0" borderId="0" xfId="0" applyFont="1" applyBorder="1"/>
    <xf numFmtId="0" fontId="43" fillId="0" borderId="0" xfId="0" applyFont="1" applyBorder="1" applyAlignment="1">
      <alignment horizontal="right"/>
    </xf>
    <xf numFmtId="0" fontId="46" fillId="7" borderId="37" xfId="0" applyFont="1" applyFill="1" applyBorder="1" applyAlignment="1">
      <alignment horizontal="center" vertical="center" wrapText="1"/>
    </xf>
    <xf numFmtId="0" fontId="47" fillId="7" borderId="37" xfId="0" applyFont="1" applyFill="1" applyBorder="1" applyAlignment="1">
      <alignment horizontal="center" vertical="center" wrapText="1"/>
    </xf>
    <xf numFmtId="49" fontId="47" fillId="7" borderId="42" xfId="0" applyNumberFormat="1" applyFont="1" applyFill="1" applyBorder="1" applyAlignment="1">
      <alignment horizontal="center" vertical="center" wrapText="1"/>
    </xf>
    <xf numFmtId="0" fontId="48" fillId="0" borderId="47" xfId="0" applyFont="1" applyBorder="1" applyAlignment="1">
      <alignment horizontal="center" vertical="center"/>
    </xf>
    <xf numFmtId="0" fontId="48" fillId="0" borderId="47" xfId="0" applyFont="1" applyBorder="1" applyAlignment="1">
      <alignment horizontal="justify" vertical="center"/>
    </xf>
    <xf numFmtId="3" fontId="48" fillId="0" borderId="45" xfId="0" applyNumberFormat="1" applyFont="1" applyBorder="1" applyAlignment="1">
      <alignment horizontal="center" vertical="center"/>
    </xf>
    <xf numFmtId="0" fontId="0" fillId="0" borderId="46" xfId="0" applyFont="1" applyBorder="1"/>
    <xf numFmtId="0" fontId="2" fillId="0" borderId="0" xfId="0" applyFont="1" applyBorder="1" applyAlignment="1"/>
    <xf numFmtId="0" fontId="0" fillId="0" borderId="0" xfId="0" applyFont="1" applyBorder="1" applyAlignment="1"/>
    <xf numFmtId="0" fontId="49" fillId="0" borderId="47" xfId="0" applyFont="1" applyBorder="1" applyAlignment="1">
      <alignment vertical="center" wrapText="1"/>
    </xf>
    <xf numFmtId="0" fontId="48" fillId="0" borderId="47" xfId="0" applyFont="1" applyBorder="1" applyAlignment="1">
      <alignment vertical="center"/>
    </xf>
    <xf numFmtId="0" fontId="51" fillId="0" borderId="32" xfId="0" applyFont="1" applyBorder="1" applyAlignment="1">
      <alignment vertical="center" wrapText="1"/>
    </xf>
    <xf numFmtId="0" fontId="51" fillId="0" borderId="0" xfId="0" applyFont="1" applyBorder="1" applyAlignment="1">
      <alignment vertical="center" wrapText="1"/>
    </xf>
    <xf numFmtId="0" fontId="43" fillId="0" borderId="40" xfId="0" applyFont="1" applyBorder="1" applyAlignment="1">
      <alignment vertical="center"/>
    </xf>
    <xf numFmtId="0" fontId="0" fillId="0" borderId="51" xfId="0" applyBorder="1" applyAlignment="1">
      <alignment vertical="center"/>
    </xf>
    <xf numFmtId="0" fontId="0" fillId="0" borderId="51" xfId="0" applyBorder="1" applyAlignment="1"/>
    <xf numFmtId="0" fontId="0" fillId="0" borderId="51" xfId="0" applyFont="1" applyBorder="1" applyAlignment="1"/>
    <xf numFmtId="0" fontId="0" fillId="0" borderId="41" xfId="0" applyFont="1" applyBorder="1"/>
    <xf numFmtId="0" fontId="43" fillId="0" borderId="45" xfId="0" applyFont="1" applyBorder="1" applyAlignment="1">
      <alignment vertical="center"/>
    </xf>
    <xf numFmtId="0" fontId="0" fillId="0" borderId="52" xfId="0" applyFont="1" applyBorder="1"/>
    <xf numFmtId="0" fontId="0" fillId="0" borderId="52" xfId="0" applyFont="1" applyBorder="1" applyAlignment="1"/>
    <xf numFmtId="0" fontId="0" fillId="0" borderId="52" xfId="0" applyBorder="1" applyAlignment="1">
      <alignment horizontal="center" vertical="center"/>
    </xf>
    <xf numFmtId="0" fontId="43" fillId="0" borderId="0" xfId="0" applyFont="1" applyBorder="1" applyAlignment="1">
      <alignment horizontal="center"/>
    </xf>
    <xf numFmtId="49" fontId="52" fillId="0" borderId="5" xfId="0" applyNumberFormat="1" applyFont="1" applyBorder="1" applyAlignment="1">
      <alignment horizontal="right" vertical="top"/>
    </xf>
    <xf numFmtId="0" fontId="2" fillId="0" borderId="0" xfId="0" applyFont="1" applyBorder="1" applyAlignment="1">
      <alignment vertical="justify"/>
    </xf>
    <xf numFmtId="0" fontId="2" fillId="0" borderId="0" xfId="0" applyFont="1" applyBorder="1"/>
    <xf numFmtId="49" fontId="52" fillId="0" borderId="5" xfId="0" applyNumberFormat="1" applyFont="1" applyBorder="1" applyAlignment="1">
      <alignment horizontal="right"/>
    </xf>
    <xf numFmtId="0" fontId="2" fillId="0" borderId="0" xfId="0" applyFont="1" applyBorder="1" applyAlignment="1">
      <alignment vertical="top" wrapText="1"/>
    </xf>
    <xf numFmtId="0" fontId="55" fillId="0" borderId="5" xfId="0" applyFont="1" applyBorder="1"/>
    <xf numFmtId="0" fontId="0" fillId="0" borderId="8" xfId="0" applyFont="1" applyBorder="1"/>
    <xf numFmtId="0" fontId="0" fillId="0" borderId="24" xfId="0" applyFont="1" applyBorder="1"/>
    <xf numFmtId="0" fontId="0" fillId="0" borderId="25" xfId="0" applyFont="1" applyBorder="1"/>
    <xf numFmtId="0" fontId="57" fillId="0" borderId="0" xfId="3"/>
    <xf numFmtId="0" fontId="35" fillId="0" borderId="0" xfId="3" applyFont="1"/>
    <xf numFmtId="0" fontId="30" fillId="0" borderId="0" xfId="3" applyFont="1" applyAlignment="1">
      <alignment horizontal="center" vertical="center"/>
    </xf>
    <xf numFmtId="0" fontId="39" fillId="0" borderId="0" xfId="3" applyFont="1" applyAlignment="1">
      <alignment horizontal="left"/>
    </xf>
    <xf numFmtId="0" fontId="43" fillId="0" borderId="4" xfId="3" applyFont="1" applyBorder="1" applyAlignment="1">
      <alignment horizontal="center" vertical="center" wrapText="1"/>
    </xf>
    <xf numFmtId="0" fontId="43" fillId="0" borderId="4" xfId="3" applyFont="1" applyBorder="1" applyAlignment="1">
      <alignment horizontal="center" vertical="center"/>
    </xf>
    <xf numFmtId="0" fontId="57" fillId="0" borderId="4" xfId="3" applyBorder="1"/>
    <xf numFmtId="0" fontId="6" fillId="0" borderId="0" xfId="3" applyFont="1"/>
    <xf numFmtId="0" fontId="6" fillId="0" borderId="0" xfId="3" applyFont="1" applyAlignment="1">
      <alignment horizontal="center"/>
    </xf>
    <xf numFmtId="0" fontId="6" fillId="0" borderId="0" xfId="3" applyFont="1" applyAlignment="1"/>
    <xf numFmtId="0" fontId="7" fillId="0" borderId="0" xfId="3" applyFont="1"/>
    <xf numFmtId="0" fontId="7" fillId="0" borderId="0" xfId="3" applyFont="1" applyAlignment="1">
      <alignment horizontal="center"/>
    </xf>
    <xf numFmtId="0" fontId="7" fillId="0" borderId="0" xfId="3" applyFont="1" applyAlignment="1">
      <alignment horizontal="right" wrapText="1"/>
    </xf>
    <xf numFmtId="0" fontId="7" fillId="0" borderId="0" xfId="3" applyFont="1" applyAlignment="1"/>
    <xf numFmtId="0" fontId="29" fillId="0" borderId="0" xfId="3" applyFont="1"/>
    <xf numFmtId="0" fontId="59" fillId="0" borderId="0" xfId="3" applyFont="1"/>
    <xf numFmtId="0" fontId="1" fillId="0" borderId="21" xfId="0" applyFont="1" applyBorder="1" applyAlignment="1">
      <alignment horizontal="center" wrapText="1"/>
    </xf>
    <xf numFmtId="0" fontId="1" fillId="0" borderId="4" xfId="0" applyFont="1" applyBorder="1" applyAlignment="1">
      <alignment horizontal="left" vertical="center" wrapText="1"/>
    </xf>
    <xf numFmtId="0" fontId="1" fillId="0" borderId="0" xfId="0" applyFont="1" applyBorder="1" applyAlignment="1">
      <alignment horizontal="center"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3" fillId="0" borderId="8" xfId="0" applyFont="1" applyBorder="1" applyAlignment="1">
      <alignment horizontal="center" vertical="center" wrapText="1"/>
    </xf>
    <xf numFmtId="0" fontId="62" fillId="0" borderId="33" xfId="0" applyFont="1" applyBorder="1" applyAlignment="1">
      <alignment horizontal="left" vertical="center" wrapText="1"/>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6" xfId="0" applyFont="1" applyBorder="1" applyAlignment="1">
      <alignment horizontal="center" vertical="center"/>
    </xf>
    <xf numFmtId="0" fontId="38"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35" xfId="0" applyFont="1" applyBorder="1" applyAlignment="1">
      <alignment horizontal="left" vertical="center" wrapText="1"/>
    </xf>
    <xf numFmtId="0" fontId="38" fillId="0" borderId="54" xfId="0" applyFont="1" applyBorder="1" applyAlignment="1">
      <alignment wrapText="1"/>
    </xf>
    <xf numFmtId="0" fontId="38" fillId="0" borderId="33" xfId="0" applyFont="1" applyBorder="1" applyAlignment="1">
      <alignment wrapText="1"/>
    </xf>
    <xf numFmtId="0" fontId="38" fillId="0" borderId="55" xfId="0" applyFont="1" applyBorder="1" applyAlignment="1">
      <alignment wrapText="1"/>
    </xf>
    <xf numFmtId="0" fontId="4" fillId="0" borderId="56" xfId="0" applyFont="1" applyBorder="1" applyAlignment="1">
      <alignment wrapText="1"/>
    </xf>
    <xf numFmtId="0" fontId="4" fillId="0" borderId="57" xfId="0" applyFont="1" applyBorder="1" applyAlignment="1">
      <alignment horizontal="left" vertical="center" wrapText="1"/>
    </xf>
    <xf numFmtId="0" fontId="3" fillId="0" borderId="34" xfId="0" applyFont="1" applyBorder="1" applyAlignment="1">
      <alignment wrapText="1"/>
    </xf>
    <xf numFmtId="0" fontId="3" fillId="0" borderId="35" xfId="0" applyFont="1" applyBorder="1" applyAlignment="1">
      <alignment wrapText="1"/>
    </xf>
    <xf numFmtId="3" fontId="1" fillId="0" borderId="0" xfId="0" applyNumberFormat="1" applyFont="1" applyBorder="1"/>
    <xf numFmtId="0" fontId="1" fillId="0" borderId="0" xfId="0" applyFont="1" applyBorder="1" applyAlignment="1">
      <alignment horizontal="center"/>
    </xf>
    <xf numFmtId="0" fontId="38" fillId="0" borderId="59" xfId="0" applyFont="1" applyBorder="1" applyAlignment="1">
      <alignment wrapText="1"/>
    </xf>
    <xf numFmtId="0" fontId="1" fillId="0" borderId="58" xfId="0" applyFont="1" applyBorder="1" applyAlignment="1">
      <alignment horizontal="right" vertical="center"/>
    </xf>
    <xf numFmtId="0" fontId="1" fillId="0" borderId="5" xfId="0" applyFont="1" applyBorder="1" applyAlignment="1">
      <alignment wrapText="1"/>
    </xf>
    <xf numFmtId="0" fontId="2" fillId="0" borderId="0" xfId="0" applyFont="1" applyBorder="1" applyAlignment="1">
      <alignment horizontal="left" wrapText="1"/>
    </xf>
    <xf numFmtId="0" fontId="1" fillId="0" borderId="0" xfId="0" applyFont="1" applyBorder="1"/>
    <xf numFmtId="0" fontId="1" fillId="0" borderId="32" xfId="0" applyFont="1" applyBorder="1"/>
    <xf numFmtId="0" fontId="39" fillId="0" borderId="55" xfId="0" applyFont="1" applyBorder="1" applyAlignment="1">
      <alignment vertical="center" wrapText="1"/>
    </xf>
    <xf numFmtId="0" fontId="3" fillId="0" borderId="59" xfId="0" applyFont="1" applyBorder="1" applyAlignment="1">
      <alignment wrapText="1"/>
    </xf>
    <xf numFmtId="0" fontId="38" fillId="0" borderId="53" xfId="0" applyFont="1" applyBorder="1" applyAlignment="1">
      <alignment wrapText="1"/>
    </xf>
    <xf numFmtId="0" fontId="1" fillId="0" borderId="34" xfId="0" applyFont="1" applyBorder="1" applyAlignment="1">
      <alignment wrapText="1"/>
    </xf>
    <xf numFmtId="0" fontId="1" fillId="0" borderId="35" xfId="0" applyFont="1" applyBorder="1" applyAlignment="1">
      <alignment wrapText="1"/>
    </xf>
    <xf numFmtId="0" fontId="1" fillId="0" borderId="33" xfId="0" applyFont="1" applyBorder="1" applyAlignment="1">
      <alignment wrapText="1"/>
    </xf>
    <xf numFmtId="0" fontId="19" fillId="0" borderId="19" xfId="1" applyFont="1" applyBorder="1" applyAlignment="1">
      <alignment horizontal="center" vertical="center" wrapText="1"/>
    </xf>
    <xf numFmtId="0" fontId="0" fillId="0" borderId="9" xfId="0" applyBorder="1"/>
    <xf numFmtId="0" fontId="0" fillId="0" borderId="10" xfId="0" applyBorder="1"/>
    <xf numFmtId="0" fontId="0" fillId="0" borderId="11" xfId="0" applyBorder="1"/>
    <xf numFmtId="0" fontId="64" fillId="0" borderId="12" xfId="0" applyFont="1" applyBorder="1" applyAlignment="1"/>
    <xf numFmtId="0" fontId="43" fillId="0" borderId="0" xfId="0" applyFont="1" applyFill="1" applyBorder="1" applyAlignment="1">
      <alignment horizontal="left"/>
    </xf>
    <xf numFmtId="0" fontId="0" fillId="0" borderId="13" xfId="0" applyFont="1" applyBorder="1"/>
    <xf numFmtId="0" fontId="65" fillId="0" borderId="12" xfId="0" applyFont="1" applyBorder="1" applyAlignment="1">
      <alignment horizontal="center"/>
    </xf>
    <xf numFmtId="0" fontId="65" fillId="0" borderId="0" xfId="0" applyFont="1" applyBorder="1" applyAlignment="1">
      <alignment horizontal="center"/>
    </xf>
    <xf numFmtId="0" fontId="68" fillId="0" borderId="0" xfId="0" applyFont="1" applyBorder="1" applyAlignment="1">
      <alignment horizontal="right"/>
    </xf>
    <xf numFmtId="0" fontId="65" fillId="0" borderId="12" xfId="0" applyFont="1" applyBorder="1" applyAlignment="1">
      <alignment vertical="justify"/>
    </xf>
    <xf numFmtId="0" fontId="0" fillId="0" borderId="12" xfId="0" applyFont="1" applyBorder="1"/>
    <xf numFmtId="0" fontId="44" fillId="0" borderId="0" xfId="0" applyFont="1" applyBorder="1" applyAlignment="1"/>
    <xf numFmtId="0" fontId="69" fillId="0" borderId="0" xfId="0" applyFont="1" applyBorder="1"/>
    <xf numFmtId="0" fontId="0" fillId="0" borderId="0" xfId="0" applyBorder="1"/>
    <xf numFmtId="0" fontId="0" fillId="0" borderId="12" xfId="0" applyBorder="1"/>
    <xf numFmtId="0" fontId="0" fillId="0" borderId="13" xfId="0" applyBorder="1"/>
    <xf numFmtId="0" fontId="70" fillId="0" borderId="0" xfId="0" applyFont="1" applyBorder="1"/>
    <xf numFmtId="0" fontId="70" fillId="7" borderId="42" xfId="0" applyFont="1" applyFill="1" applyBorder="1" applyAlignment="1">
      <alignment horizontal="center" vertical="justify" wrapText="1"/>
    </xf>
    <xf numFmtId="167" fontId="70" fillId="0" borderId="47" xfId="4" applyNumberFormat="1" applyFont="1" applyBorder="1" applyAlignment="1">
      <alignment horizontal="center" vertical="center"/>
    </xf>
    <xf numFmtId="167" fontId="70" fillId="0" borderId="47" xfId="4" applyNumberFormat="1" applyFont="1" applyBorder="1" applyAlignment="1">
      <alignment vertical="center" wrapText="1"/>
    </xf>
    <xf numFmtId="167" fontId="70" fillId="0" borderId="47" xfId="4" applyNumberFormat="1" applyFont="1" applyBorder="1" applyAlignment="1">
      <alignment vertical="center"/>
    </xf>
    <xf numFmtId="0" fontId="70" fillId="0" borderId="0" xfId="0" applyFont="1" applyBorder="1" applyAlignment="1">
      <alignment horizontal="left" vertical="center" wrapText="1"/>
    </xf>
    <xf numFmtId="0" fontId="21" fillId="0" borderId="0" xfId="0" applyFont="1" applyBorder="1" applyAlignment="1">
      <alignment vertical="center"/>
    </xf>
    <xf numFmtId="0" fontId="18" fillId="0" borderId="0" xfId="0" applyFont="1" applyBorder="1" applyAlignment="1">
      <alignment wrapText="1"/>
    </xf>
    <xf numFmtId="0" fontId="73" fillId="0" borderId="12" xfId="0" applyFont="1" applyBorder="1" applyAlignment="1">
      <alignment horizontal="center" vertical="center"/>
    </xf>
    <xf numFmtId="0" fontId="74" fillId="0" borderId="0" xfId="0" applyFont="1" applyBorder="1" applyAlignment="1">
      <alignment horizontal="center" vertical="center"/>
    </xf>
    <xf numFmtId="49" fontId="60" fillId="0" borderId="12" xfId="0" applyNumberFormat="1" applyFont="1" applyBorder="1" applyAlignment="1">
      <alignment horizontal="right" vertical="center"/>
    </xf>
    <xf numFmtId="49" fontId="60" fillId="0" borderId="12" xfId="0" applyNumberFormat="1" applyFont="1" applyBorder="1" applyAlignment="1">
      <alignment horizontal="right" vertical="top"/>
    </xf>
    <xf numFmtId="0" fontId="70" fillId="0" borderId="0" xfId="0" applyFont="1" applyBorder="1" applyAlignment="1">
      <alignment horizontal="left" vertical="justify"/>
    </xf>
    <xf numFmtId="0" fontId="70" fillId="0" borderId="0" xfId="0" applyFont="1" applyBorder="1" applyAlignment="1">
      <alignment horizontal="left" vertical="center"/>
    </xf>
    <xf numFmtId="0" fontId="51" fillId="0" borderId="0" xfId="0" applyFont="1" applyBorder="1" applyAlignment="1">
      <alignment horizontal="left" vertical="center"/>
    </xf>
    <xf numFmtId="49" fontId="3" fillId="0" borderId="12" xfId="0" applyNumberFormat="1" applyFont="1" applyBorder="1" applyAlignment="1">
      <alignment horizontal="right"/>
    </xf>
    <xf numFmtId="0" fontId="51" fillId="0" borderId="0" xfId="0" applyFont="1" applyBorder="1" applyAlignment="1">
      <alignment vertical="center"/>
    </xf>
    <xf numFmtId="0" fontId="0" fillId="0" borderId="15" xfId="0" applyBorder="1"/>
    <xf numFmtId="0" fontId="0" fillId="0" borderId="16" xfId="0" applyBorder="1"/>
    <xf numFmtId="0" fontId="0" fillId="0" borderId="17" xfId="0" applyBorder="1"/>
    <xf numFmtId="0" fontId="1" fillId="0" borderId="0" xfId="0" applyFont="1" applyAlignment="1">
      <alignment horizontal="left" vertical="center" wrapText="1"/>
    </xf>
    <xf numFmtId="0" fontId="3" fillId="0" borderId="0" xfId="0" applyFont="1" applyAlignment="1">
      <alignment horizontal="right" wrapText="1"/>
    </xf>
    <xf numFmtId="0" fontId="60" fillId="0" borderId="0" xfId="0" applyFont="1" applyAlignment="1">
      <alignment horizontal="right" vertical="center" wrapText="1"/>
    </xf>
    <xf numFmtId="0" fontId="41" fillId="0" borderId="0" xfId="0" applyFont="1" applyAlignment="1">
      <alignment horizontal="center" vertical="center" wrapText="1"/>
    </xf>
    <xf numFmtId="0" fontId="61" fillId="0" borderId="34" xfId="0" applyFont="1" applyBorder="1" applyAlignment="1">
      <alignment horizontal="center" vertical="center" wrapText="1"/>
    </xf>
    <xf numFmtId="0" fontId="78" fillId="0" borderId="0" xfId="0" applyFont="1" applyAlignment="1">
      <alignment horizontal="center" vertical="center" wrapText="1"/>
    </xf>
    <xf numFmtId="0" fontId="3" fillId="8" borderId="1" xfId="0"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81" fillId="0" borderId="0" xfId="0" applyFont="1" applyAlignment="1">
      <alignment wrapText="1"/>
    </xf>
    <xf numFmtId="0" fontId="60" fillId="0" borderId="4" xfId="0" applyFont="1" applyBorder="1" applyAlignment="1">
      <alignment horizontal="center" vertical="center" wrapText="1"/>
    </xf>
    <xf numFmtId="0" fontId="79" fillId="0" borderId="4" xfId="0" applyFont="1" applyBorder="1" applyAlignment="1">
      <alignment horizontal="center" vertical="center" wrapText="1"/>
    </xf>
    <xf numFmtId="0" fontId="60" fillId="0" borderId="4" xfId="0" applyFont="1" applyBorder="1" applyAlignment="1">
      <alignment horizontal="right" vertical="center" wrapText="1"/>
    </xf>
    <xf numFmtId="0" fontId="3" fillId="0" borderId="4" xfId="0" applyFont="1" applyBorder="1" applyAlignment="1">
      <alignment horizontal="right" vertical="center" wrapText="1"/>
    </xf>
    <xf numFmtId="0" fontId="62" fillId="0" borderId="4" xfId="0" applyFont="1" applyBorder="1" applyAlignment="1">
      <alignment horizontal="right" vertical="center" wrapText="1"/>
    </xf>
    <xf numFmtId="0" fontId="82" fillId="0" borderId="4" xfId="0" applyFont="1" applyBorder="1" applyAlignment="1">
      <alignment horizontal="right" vertical="center" wrapText="1"/>
    </xf>
    <xf numFmtId="0" fontId="16" fillId="0" borderId="0" xfId="1" applyFont="1" applyAlignment="1">
      <alignment horizontal="center" vertical="center"/>
    </xf>
    <xf numFmtId="0" fontId="18" fillId="0" borderId="28" xfId="1" applyFont="1" applyBorder="1" applyAlignment="1">
      <alignment vertical="center" wrapText="1"/>
    </xf>
    <xf numFmtId="0" fontId="18" fillId="0" borderId="29" xfId="1" applyFont="1" applyBorder="1" applyAlignment="1">
      <alignment vertical="center" wrapText="1"/>
    </xf>
    <xf numFmtId="165" fontId="20" fillId="0" borderId="6" xfId="2" applyNumberFormat="1" applyFont="1" applyBorder="1" applyAlignment="1">
      <alignment vertical="center" wrapText="1"/>
    </xf>
    <xf numFmtId="165" fontId="20" fillId="0" borderId="30" xfId="2" applyNumberFormat="1" applyFont="1" applyBorder="1" applyAlignment="1">
      <alignment vertical="center" wrapText="1"/>
    </xf>
    <xf numFmtId="0" fontId="20" fillId="0" borderId="6" xfId="1" applyFont="1" applyBorder="1" applyAlignment="1">
      <alignment horizontal="left" vertical="center" wrapText="1"/>
    </xf>
    <xf numFmtId="0" fontId="20" fillId="0" borderId="30" xfId="1" applyFont="1" applyBorder="1" applyAlignment="1">
      <alignment horizontal="left" vertical="center" wrapText="1"/>
    </xf>
    <xf numFmtId="0" fontId="20" fillId="0" borderId="31" xfId="1" applyFont="1" applyBorder="1" applyAlignment="1">
      <alignment horizontal="left" vertical="center" wrapText="1"/>
    </xf>
    <xf numFmtId="0" fontId="16" fillId="0" borderId="67" xfId="1" applyFont="1" applyBorder="1" applyAlignment="1">
      <alignment horizontal="center" vertical="center"/>
    </xf>
    <xf numFmtId="0" fontId="16" fillId="0" borderId="66" xfId="1" applyFont="1" applyBorder="1" applyAlignment="1">
      <alignment vertical="center"/>
    </xf>
    <xf numFmtId="0" fontId="16" fillId="0" borderId="23" xfId="1" applyFont="1" applyBorder="1" applyAlignment="1">
      <alignment vertical="center"/>
    </xf>
    <xf numFmtId="0" fontId="23" fillId="0" borderId="3" xfId="1" applyFont="1" applyFill="1" applyBorder="1" applyAlignment="1">
      <alignment horizontal="left" vertical="center" wrapText="1"/>
    </xf>
    <xf numFmtId="0" fontId="23" fillId="0" borderId="3" xfId="1" applyFont="1" applyBorder="1" applyAlignment="1">
      <alignment vertical="center" wrapText="1"/>
    </xf>
    <xf numFmtId="0" fontId="16" fillId="0" borderId="18" xfId="1" applyFont="1" applyBorder="1" applyAlignment="1">
      <alignment horizontal="center" vertical="center"/>
    </xf>
    <xf numFmtId="0" fontId="16" fillId="0" borderId="18" xfId="1" applyFont="1" applyFill="1" applyBorder="1" applyAlignment="1">
      <alignment horizontal="center" vertical="center"/>
    </xf>
    <xf numFmtId="0" fontId="17" fillId="0" borderId="1" xfId="1" applyFont="1" applyBorder="1" applyAlignment="1">
      <alignment horizontal="left" vertical="center" wrapText="1"/>
    </xf>
    <xf numFmtId="0" fontId="19" fillId="0" borderId="21" xfId="1" applyFont="1" applyBorder="1" applyAlignment="1">
      <alignment horizontal="center" vertical="center"/>
    </xf>
    <xf numFmtId="0" fontId="19" fillId="0" borderId="1" xfId="1" applyFont="1" applyBorder="1" applyAlignment="1">
      <alignment horizontal="center" vertical="center"/>
    </xf>
    <xf numFmtId="0" fontId="19" fillId="0" borderId="7" xfId="1" applyFont="1" applyBorder="1" applyAlignment="1">
      <alignment horizontal="center" vertical="center"/>
    </xf>
    <xf numFmtId="0" fontId="19" fillId="0" borderId="23" xfId="1" applyFont="1" applyBorder="1" applyAlignment="1">
      <alignment horizontal="center" vertical="center"/>
    </xf>
    <xf numFmtId="0" fontId="19" fillId="0" borderId="66" xfId="1" applyFont="1" applyBorder="1" applyAlignment="1">
      <alignment horizontal="center" vertical="center"/>
    </xf>
    <xf numFmtId="0" fontId="16" fillId="0" borderId="66" xfId="1" applyFont="1" applyBorder="1" applyAlignment="1">
      <alignment horizontal="center" vertical="center"/>
    </xf>
    <xf numFmtId="0" fontId="19" fillId="0" borderId="21" xfId="1" applyFont="1" applyBorder="1" applyAlignment="1">
      <alignment horizontal="left" vertical="center" indent="1"/>
    </xf>
    <xf numFmtId="0" fontId="16" fillId="0" borderId="68" xfId="1" applyFont="1" applyBorder="1" applyAlignment="1">
      <alignment horizontal="center" vertical="center"/>
    </xf>
    <xf numFmtId="0" fontId="17" fillId="0" borderId="71" xfId="1" applyFont="1" applyBorder="1" applyAlignment="1">
      <alignment horizontal="left" vertical="center" wrapText="1"/>
    </xf>
    <xf numFmtId="0" fontId="16" fillId="0" borderId="71" xfId="1" applyFont="1" applyBorder="1" applyAlignment="1">
      <alignment vertical="center"/>
    </xf>
    <xf numFmtId="0" fontId="19" fillId="0" borderId="70" xfId="1" applyFont="1" applyBorder="1" applyAlignment="1">
      <alignment horizontal="center" vertical="center"/>
    </xf>
    <xf numFmtId="0" fontId="19" fillId="0" borderId="71" xfId="1" applyFont="1" applyBorder="1" applyAlignment="1">
      <alignment horizontal="center" vertical="center"/>
    </xf>
    <xf numFmtId="0" fontId="19" fillId="0" borderId="69" xfId="1" applyFont="1" applyBorder="1" applyAlignment="1">
      <alignment horizontal="center" vertical="center"/>
    </xf>
    <xf numFmtId="0" fontId="19" fillId="0" borderId="72" xfId="1" applyFont="1" applyBorder="1" applyAlignment="1">
      <alignment horizontal="center" vertical="center"/>
    </xf>
    <xf numFmtId="0" fontId="19" fillId="0" borderId="68" xfId="1" applyFont="1" applyBorder="1" applyAlignment="1">
      <alignment horizontal="center" vertical="center"/>
    </xf>
    <xf numFmtId="0" fontId="16" fillId="9" borderId="4" xfId="1" applyFont="1" applyFill="1" applyBorder="1" applyAlignment="1">
      <alignment horizontal="center" vertical="center"/>
    </xf>
    <xf numFmtId="0" fontId="16" fillId="9" borderId="4" xfId="1" applyFont="1" applyFill="1" applyBorder="1" applyAlignment="1">
      <alignment vertical="center"/>
    </xf>
    <xf numFmtId="0" fontId="16" fillId="9" borderId="4" xfId="1" applyFont="1" applyFill="1" applyBorder="1" applyAlignment="1">
      <alignment horizontal="center" vertical="center" wrapText="1"/>
    </xf>
    <xf numFmtId="0" fontId="18" fillId="9" borderId="4" xfId="1" applyFont="1" applyFill="1" applyBorder="1" applyAlignment="1">
      <alignment horizontal="center" vertical="center" wrapText="1"/>
    </xf>
    <xf numFmtId="0" fontId="19" fillId="9" borderId="4" xfId="1" applyFont="1" applyFill="1" applyBorder="1" applyAlignment="1">
      <alignment horizontal="center" vertical="center"/>
    </xf>
    <xf numFmtId="0" fontId="82" fillId="10" borderId="4" xfId="0" applyFont="1" applyFill="1" applyBorder="1" applyAlignment="1">
      <alignment horizontal="right" vertical="center" wrapText="1"/>
    </xf>
    <xf numFmtId="0" fontId="60" fillId="10" borderId="4" xfId="0" applyFont="1" applyFill="1" applyBorder="1" applyAlignment="1">
      <alignment horizontal="right" vertical="center" wrapText="1"/>
    </xf>
    <xf numFmtId="0" fontId="60" fillId="10" borderId="4" xfId="0" applyFont="1" applyFill="1" applyBorder="1" applyAlignment="1">
      <alignment horizontal="center" vertical="center" wrapText="1"/>
    </xf>
    <xf numFmtId="0" fontId="2" fillId="5" borderId="4" xfId="0" applyFont="1" applyFill="1" applyBorder="1" applyAlignment="1">
      <alignment horizontal="left" wrapText="1"/>
    </xf>
    <xf numFmtId="0" fontId="41" fillId="10" borderId="4" xfId="0" applyFont="1" applyFill="1" applyBorder="1" applyAlignment="1">
      <alignment horizontal="center" vertical="center" wrapText="1"/>
    </xf>
    <xf numFmtId="0" fontId="78" fillId="10" borderId="7" xfId="0" applyFont="1" applyFill="1" applyBorder="1" applyAlignment="1">
      <alignment horizontal="center" vertical="center" wrapText="1"/>
    </xf>
    <xf numFmtId="0" fontId="78" fillId="10" borderId="4" xfId="0" applyFont="1" applyFill="1" applyBorder="1" applyAlignment="1">
      <alignment horizontal="center" vertical="center" wrapText="1"/>
    </xf>
    <xf numFmtId="0" fontId="78" fillId="10" borderId="34" xfId="0" applyFont="1" applyFill="1" applyBorder="1" applyAlignment="1">
      <alignment vertical="center" wrapText="1"/>
    </xf>
    <xf numFmtId="0" fontId="3" fillId="0" borderId="4" xfId="0" applyFont="1" applyBorder="1" applyAlignment="1">
      <alignment horizontal="center"/>
    </xf>
    <xf numFmtId="0" fontId="62" fillId="0" borderId="4" xfId="0" applyFont="1" applyBorder="1" applyAlignment="1">
      <alignment horizontal="center" vertical="center" wrapText="1"/>
    </xf>
    <xf numFmtId="0" fontId="2" fillId="0" borderId="4" xfId="0" applyFont="1" applyBorder="1" applyAlignment="1">
      <alignment horizontal="left" vertical="center" wrapText="1"/>
    </xf>
    <xf numFmtId="0" fontId="60" fillId="0" borderId="0" xfId="0" applyFont="1" applyBorder="1" applyAlignment="1">
      <alignment horizontal="center" vertical="center" wrapText="1"/>
    </xf>
    <xf numFmtId="0" fontId="2" fillId="0" borderId="0" xfId="0" applyFont="1" applyBorder="1" applyAlignment="1">
      <alignment horizontal="left" vertical="center" wrapText="1"/>
    </xf>
    <xf numFmtId="0" fontId="62" fillId="0" borderId="4" xfId="0" applyFont="1" applyBorder="1" applyAlignment="1">
      <alignment horizontal="left" vertical="center" wrapText="1"/>
    </xf>
    <xf numFmtId="0" fontId="1" fillId="0" borderId="4" xfId="0" applyFont="1" applyBorder="1" applyAlignment="1">
      <alignment horizontal="left" vertical="center" wrapText="1"/>
    </xf>
    <xf numFmtId="0" fontId="0" fillId="0" borderId="4" xfId="0" applyFont="1" applyBorder="1" applyAlignment="1">
      <alignment horizontal="center" vertical="center" wrapText="1"/>
    </xf>
    <xf numFmtId="0" fontId="84" fillId="0" borderId="0" xfId="0" applyFont="1" applyFill="1" applyBorder="1" applyAlignment="1">
      <alignment horizontal="center" wrapText="1"/>
    </xf>
    <xf numFmtId="0" fontId="85" fillId="0" borderId="0" xfId="0" applyFont="1" applyFill="1" applyBorder="1" applyAlignment="1">
      <alignment horizontal="center"/>
    </xf>
    <xf numFmtId="3" fontId="86" fillId="0" borderId="0" xfId="0" applyNumberFormat="1" applyFont="1" applyFill="1" applyBorder="1" applyAlignment="1">
      <alignment wrapText="1"/>
    </xf>
    <xf numFmtId="0" fontId="87" fillId="0" borderId="0" xfId="0" applyFont="1" applyFill="1" applyBorder="1"/>
    <xf numFmtId="3" fontId="87" fillId="0" borderId="0" xfId="0" applyNumberFormat="1" applyFont="1" applyFill="1" applyBorder="1"/>
    <xf numFmtId="0" fontId="88" fillId="0" borderId="0" xfId="0" applyFont="1" applyFill="1" applyBorder="1" applyAlignment="1">
      <alignment horizontal="left" wrapText="1"/>
    </xf>
    <xf numFmtId="0" fontId="60" fillId="0" borderId="3" xfId="0" applyFont="1" applyBorder="1" applyAlignment="1">
      <alignment horizontal="right" vertical="center" wrapText="1"/>
    </xf>
    <xf numFmtId="0" fontId="42" fillId="0" borderId="53" xfId="0" applyFont="1" applyBorder="1" applyAlignment="1">
      <alignment horizontal="center" vertical="center" wrapText="1"/>
    </xf>
    <xf numFmtId="0" fontId="41" fillId="11" borderId="4" xfId="0" applyFont="1" applyFill="1" applyBorder="1" applyAlignment="1">
      <alignment horizontal="center" vertical="center" wrapText="1"/>
    </xf>
    <xf numFmtId="0" fontId="79" fillId="11" borderId="4" xfId="0" applyFont="1" applyFill="1" applyBorder="1" applyAlignment="1">
      <alignment horizontal="center" vertical="center" wrapText="1"/>
    </xf>
    <xf numFmtId="0" fontId="3" fillId="11" borderId="1" xfId="0" applyFont="1" applyFill="1" applyBorder="1" applyAlignment="1">
      <alignment horizontal="center" vertical="center" wrapText="1"/>
    </xf>
    <xf numFmtId="14" fontId="1" fillId="0" borderId="3" xfId="0" applyNumberFormat="1" applyFont="1" applyBorder="1"/>
    <xf numFmtId="0" fontId="3" fillId="0" borderId="4" xfId="0" applyFont="1" applyBorder="1" applyAlignment="1">
      <alignment horizontal="center" wrapText="1"/>
    </xf>
    <xf numFmtId="0" fontId="79" fillId="0" borderId="4" xfId="0" applyFont="1" applyBorder="1" applyAlignment="1">
      <alignment horizontal="center" vertical="center" wrapText="1"/>
    </xf>
    <xf numFmtId="0" fontId="62" fillId="0" borderId="4" xfId="0" applyFont="1" applyBorder="1" applyAlignment="1">
      <alignment horizontal="center" vertical="center" wrapText="1"/>
    </xf>
    <xf numFmtId="0" fontId="78" fillId="0" borderId="6" xfId="0" applyFont="1" applyBorder="1" applyAlignment="1">
      <alignment horizontal="left" wrapText="1"/>
    </xf>
    <xf numFmtId="0" fontId="78" fillId="0" borderId="30" xfId="0" applyFont="1" applyBorder="1" applyAlignment="1">
      <alignment horizontal="left" wrapText="1"/>
    </xf>
    <xf numFmtId="0" fontId="78" fillId="0" borderId="19" xfId="0" applyFont="1" applyBorder="1" applyAlignment="1">
      <alignment horizontal="left" wrapText="1"/>
    </xf>
    <xf numFmtId="0" fontId="1" fillId="5" borderId="4" xfId="0" applyFont="1" applyFill="1" applyBorder="1" applyAlignment="1">
      <alignment horizontal="left" wrapText="1"/>
    </xf>
    <xf numFmtId="0" fontId="1" fillId="0" borderId="3" xfId="0" applyFont="1" applyBorder="1" applyAlignment="1">
      <alignment horizontal="left" vertical="center" wrapText="1"/>
    </xf>
    <xf numFmtId="0" fontId="1" fillId="0" borderId="4" xfId="0" applyFont="1" applyBorder="1" applyAlignment="1">
      <alignment horizontal="left" wrapText="1"/>
    </xf>
    <xf numFmtId="0" fontId="1" fillId="0" borderId="4" xfId="0" applyFont="1" applyBorder="1" applyAlignment="1">
      <alignment horizontal="left" vertical="center" wrapText="1"/>
    </xf>
    <xf numFmtId="0" fontId="78" fillId="0" borderId="4" xfId="0" applyFont="1" applyBorder="1" applyAlignment="1">
      <alignment horizontal="center" wrapText="1"/>
    </xf>
    <xf numFmtId="0" fontId="1" fillId="0" borderId="3" xfId="0" applyFont="1" applyBorder="1" applyAlignment="1">
      <alignment horizontal="left" wrapText="1"/>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6" xfId="0" applyFont="1" applyBorder="1" applyAlignment="1">
      <alignment horizontal="left" wrapText="1"/>
    </xf>
    <xf numFmtId="0" fontId="1" fillId="0" borderId="0" xfId="0" applyFont="1" applyBorder="1" applyAlignment="1">
      <alignment horizontal="left" wrapText="1"/>
    </xf>
    <xf numFmtId="0" fontId="1" fillId="0" borderId="8" xfId="0" applyFont="1" applyBorder="1" applyAlignment="1">
      <alignment horizontal="left" wrapText="1"/>
    </xf>
    <xf numFmtId="0" fontId="77" fillId="0" borderId="0" xfId="0" applyFont="1" applyAlignment="1">
      <alignment horizontal="center" vertical="center" wrapText="1"/>
    </xf>
    <xf numFmtId="0" fontId="1" fillId="5" borderId="4" xfId="0" applyFont="1" applyFill="1" applyBorder="1" applyAlignment="1">
      <alignment horizontal="center" wrapText="1"/>
    </xf>
    <xf numFmtId="0" fontId="80" fillId="0" borderId="0" xfId="0" applyFont="1" applyAlignment="1">
      <alignment horizontal="center" vertical="center" wrapText="1"/>
    </xf>
    <xf numFmtId="0" fontId="78" fillId="0" borderId="4" xfId="0" applyFont="1" applyBorder="1" applyAlignment="1">
      <alignment horizontal="center" vertical="center" wrapText="1"/>
    </xf>
    <xf numFmtId="0" fontId="1" fillId="0" borderId="0" xfId="0" applyFont="1" applyBorder="1" applyAlignment="1">
      <alignment horizontal="center" wrapText="1"/>
    </xf>
    <xf numFmtId="0" fontId="80" fillId="0" borderId="73" xfId="0" applyFont="1" applyBorder="1" applyAlignment="1">
      <alignment horizontal="center" vertical="center" wrapText="1"/>
    </xf>
    <xf numFmtId="0" fontId="80" fillId="0" borderId="74" xfId="0" applyFont="1" applyBorder="1" applyAlignment="1">
      <alignment horizontal="center" vertical="center" wrapText="1"/>
    </xf>
    <xf numFmtId="0" fontId="2" fillId="0" borderId="0" xfId="0" applyFont="1" applyBorder="1" applyAlignment="1">
      <alignment horizontal="center" vertical="center" wrapText="1"/>
    </xf>
    <xf numFmtId="0" fontId="40" fillId="0" borderId="6" xfId="0" applyFont="1" applyBorder="1" applyAlignment="1">
      <alignment horizontal="center" vertical="center" wrapText="1"/>
    </xf>
    <xf numFmtId="0" fontId="40" fillId="0" borderId="30" xfId="0" applyFont="1" applyBorder="1" applyAlignment="1">
      <alignment horizontal="center" vertical="center" wrapText="1"/>
    </xf>
    <xf numFmtId="0" fontId="40" fillId="0" borderId="19" xfId="0" applyFont="1" applyBorder="1" applyAlignment="1">
      <alignment horizontal="center" vertical="center" wrapText="1"/>
    </xf>
    <xf numFmtId="0" fontId="79" fillId="11" borderId="4" xfId="0" applyFont="1" applyFill="1" applyBorder="1" applyAlignment="1">
      <alignment horizontal="center" vertical="center" wrapText="1"/>
    </xf>
    <xf numFmtId="0" fontId="78" fillId="0" borderId="6" xfId="0" applyFont="1" applyFill="1" applyBorder="1" applyAlignment="1">
      <alignment horizontal="left" wrapText="1"/>
    </xf>
    <xf numFmtId="0" fontId="78" fillId="0" borderId="30" xfId="0" applyFont="1" applyFill="1" applyBorder="1" applyAlignment="1">
      <alignment horizontal="left" wrapText="1"/>
    </xf>
    <xf numFmtId="0" fontId="78" fillId="0" borderId="19" xfId="0" applyFont="1" applyFill="1" applyBorder="1" applyAlignment="1">
      <alignment horizontal="left" wrapText="1"/>
    </xf>
    <xf numFmtId="0" fontId="78" fillId="0" borderId="6" xfId="0" applyFont="1" applyBorder="1" applyAlignment="1">
      <alignment horizontal="left" vertical="center" wrapText="1"/>
    </xf>
    <xf numFmtId="0" fontId="78" fillId="0" borderId="30" xfId="0" applyFont="1" applyBorder="1" applyAlignment="1">
      <alignment horizontal="left" vertical="center" wrapText="1"/>
    </xf>
    <xf numFmtId="0" fontId="78" fillId="0" borderId="19" xfId="0" applyFont="1" applyBorder="1" applyAlignment="1">
      <alignment horizontal="left" vertical="center" wrapText="1"/>
    </xf>
    <xf numFmtId="0" fontId="0" fillId="0" borderId="3" xfId="0" applyFont="1" applyBorder="1" applyAlignment="1">
      <alignment horizontal="center" vertical="center" wrapText="1"/>
    </xf>
    <xf numFmtId="0" fontId="1" fillId="0" borderId="30" xfId="0" applyFont="1" applyBorder="1" applyAlignment="1">
      <alignment horizontal="left" wrapText="1"/>
    </xf>
    <xf numFmtId="0" fontId="1" fillId="0" borderId="19" xfId="0" applyFont="1" applyBorder="1" applyAlignment="1">
      <alignment horizontal="left" wrapText="1"/>
    </xf>
    <xf numFmtId="0" fontId="1" fillId="0" borderId="32" xfId="0" applyFont="1" applyBorder="1" applyAlignment="1">
      <alignment horizontal="center" wrapText="1"/>
    </xf>
    <xf numFmtId="0" fontId="1" fillId="0" borderId="7" xfId="0" applyFont="1" applyBorder="1" applyAlignment="1">
      <alignment horizontal="center" wrapText="1"/>
    </xf>
    <xf numFmtId="0" fontId="1" fillId="0" borderId="22" xfId="0" applyFont="1" applyBorder="1" applyAlignment="1">
      <alignment horizontal="center" wrapText="1"/>
    </xf>
    <xf numFmtId="0" fontId="1" fillId="0" borderId="21" xfId="0" applyFont="1" applyBorder="1" applyAlignment="1">
      <alignment horizontal="center" wrapText="1"/>
    </xf>
    <xf numFmtId="0" fontId="1" fillId="0" borderId="7" xfId="0" applyFont="1" applyBorder="1" applyAlignment="1">
      <alignment horizontal="left" wrapText="1"/>
    </xf>
    <xf numFmtId="0" fontId="1" fillId="0" borderId="22" xfId="0" applyFont="1" applyBorder="1" applyAlignment="1">
      <alignment horizontal="left" wrapText="1"/>
    </xf>
    <xf numFmtId="0" fontId="1" fillId="0" borderId="21" xfId="0" applyFont="1" applyBorder="1" applyAlignment="1">
      <alignment horizontal="left" wrapText="1"/>
    </xf>
    <xf numFmtId="0" fontId="18" fillId="0" borderId="4" xfId="1" applyFont="1" applyBorder="1" applyAlignment="1">
      <alignment horizontal="left" vertical="center" wrapText="1"/>
    </xf>
    <xf numFmtId="0" fontId="21" fillId="0" borderId="30" xfId="1" applyFont="1" applyBorder="1" applyAlignment="1">
      <alignment horizontal="left" vertical="center" wrapText="1"/>
    </xf>
    <xf numFmtId="0" fontId="21" fillId="0" borderId="31" xfId="1" applyFont="1" applyBorder="1" applyAlignment="1">
      <alignment horizontal="left" vertical="center" wrapText="1"/>
    </xf>
    <xf numFmtId="0" fontId="22" fillId="0" borderId="4" xfId="1" applyFont="1" applyBorder="1" applyAlignment="1">
      <alignment horizontal="center" vertical="center"/>
    </xf>
    <xf numFmtId="0" fontId="22" fillId="0" borderId="20" xfId="1" applyFont="1" applyBorder="1" applyAlignment="1">
      <alignment horizontal="center" vertical="center"/>
    </xf>
    <xf numFmtId="0" fontId="16" fillId="0" borderId="6" xfId="1" applyFont="1" applyBorder="1" applyAlignment="1">
      <alignment horizontal="left" vertical="center"/>
    </xf>
    <xf numFmtId="0" fontId="16" fillId="0" borderId="19" xfId="1" applyFont="1" applyBorder="1" applyAlignment="1">
      <alignment horizontal="left" vertical="center"/>
    </xf>
    <xf numFmtId="0" fontId="17" fillId="0" borderId="69" xfId="1" applyFont="1" applyBorder="1" applyAlignment="1">
      <alignment horizontal="center" vertical="center" wrapText="1"/>
    </xf>
    <xf numFmtId="0" fontId="17" fillId="0" borderId="70" xfId="1" applyFont="1" applyBorder="1" applyAlignment="1">
      <alignment horizontal="center" vertical="center" wrapText="1"/>
    </xf>
    <xf numFmtId="0" fontId="18" fillId="3" borderId="8" xfId="1" applyFont="1" applyFill="1" applyBorder="1" applyAlignment="1">
      <alignment horizontal="center" vertical="center"/>
    </xf>
    <xf numFmtId="0" fontId="18" fillId="3" borderId="25" xfId="1" applyFont="1" applyFill="1" applyBorder="1" applyAlignment="1">
      <alignment horizontal="center" vertical="center"/>
    </xf>
    <xf numFmtId="0" fontId="16" fillId="0" borderId="6" xfId="1" applyFont="1" applyFill="1" applyBorder="1" applyAlignment="1">
      <alignment horizontal="left" vertical="top"/>
    </xf>
    <xf numFmtId="0" fontId="16" fillId="0" borderId="19" xfId="1" applyFont="1" applyFill="1" applyBorder="1" applyAlignment="1">
      <alignment horizontal="left" vertical="top"/>
    </xf>
    <xf numFmtId="0" fontId="18" fillId="3" borderId="6" xfId="1" applyFont="1" applyFill="1" applyBorder="1" applyAlignment="1">
      <alignment horizontal="center" vertical="center"/>
    </xf>
    <xf numFmtId="0" fontId="18" fillId="3" borderId="19" xfId="1" applyFont="1" applyFill="1" applyBorder="1" applyAlignment="1">
      <alignment horizontal="center" vertical="center"/>
    </xf>
    <xf numFmtId="0" fontId="16" fillId="0" borderId="6" xfId="1" applyFont="1" applyBorder="1" applyAlignment="1">
      <alignment horizontal="left" vertical="center" wrapText="1"/>
    </xf>
    <xf numFmtId="0" fontId="16" fillId="0" borderId="19" xfId="1" applyFont="1" applyBorder="1" applyAlignment="1">
      <alignment horizontal="left" vertical="center" wrapText="1"/>
    </xf>
    <xf numFmtId="0" fontId="83" fillId="0" borderId="6" xfId="1" applyFont="1" applyFill="1" applyBorder="1" applyAlignment="1">
      <alignment horizontal="left" vertical="top" wrapText="1"/>
    </xf>
    <xf numFmtId="0" fontId="83" fillId="0" borderId="19" xfId="1" applyFont="1" applyFill="1" applyBorder="1" applyAlignment="1">
      <alignment horizontal="left" vertical="top" wrapText="1"/>
    </xf>
    <xf numFmtId="0" fontId="19" fillId="0" borderId="6" xfId="1" applyFont="1" applyBorder="1" applyAlignment="1">
      <alignment horizontal="left" vertical="center"/>
    </xf>
    <xf numFmtId="0" fontId="19" fillId="0" borderId="19" xfId="1" applyFont="1" applyBorder="1" applyAlignment="1">
      <alignment horizontal="left" vertical="center"/>
    </xf>
    <xf numFmtId="0" fontId="22" fillId="0" borderId="27" xfId="1" applyFont="1" applyBorder="1" applyAlignment="1">
      <alignment horizontal="center" vertical="center"/>
    </xf>
    <xf numFmtId="0" fontId="22" fillId="0" borderId="19" xfId="1" applyFont="1" applyBorder="1" applyAlignment="1">
      <alignment horizontal="center" vertical="center"/>
    </xf>
    <xf numFmtId="0" fontId="18" fillId="9" borderId="4" xfId="1" applyFont="1" applyFill="1" applyBorder="1" applyAlignment="1">
      <alignment horizontal="center" vertical="center" wrapText="1"/>
    </xf>
    <xf numFmtId="0" fontId="19" fillId="9" borderId="4" xfId="1" applyFont="1" applyFill="1" applyBorder="1" applyAlignment="1">
      <alignment horizontal="center" vertical="center" wrapText="1"/>
    </xf>
    <xf numFmtId="0" fontId="21" fillId="0" borderId="4" xfId="1" applyFont="1" applyBorder="1" applyAlignment="1">
      <alignment horizontal="right" vertical="center" wrapText="1"/>
    </xf>
    <xf numFmtId="0" fontId="18" fillId="0" borderId="4" xfId="1" applyFont="1" applyBorder="1" applyAlignment="1">
      <alignment horizontal="right" vertical="center" wrapText="1"/>
    </xf>
    <xf numFmtId="0" fontId="21" fillId="0" borderId="6" xfId="1" applyFont="1" applyBorder="1" applyAlignment="1">
      <alignment horizontal="left" vertical="center" wrapText="1"/>
    </xf>
    <xf numFmtId="0" fontId="18" fillId="0" borderId="4" xfId="1" applyFont="1" applyBorder="1" applyAlignment="1">
      <alignment horizontal="center" vertical="center" wrapText="1"/>
    </xf>
    <xf numFmtId="0" fontId="20" fillId="0" borderId="6" xfId="1" applyFont="1" applyBorder="1" applyAlignment="1">
      <alignment horizontal="left" vertical="center" wrapText="1"/>
    </xf>
    <xf numFmtId="0" fontId="20" fillId="0" borderId="30" xfId="1" applyFont="1" applyBorder="1" applyAlignment="1">
      <alignment horizontal="left" vertical="center" wrapText="1"/>
    </xf>
    <xf numFmtId="0" fontId="20" fillId="0" borderId="31" xfId="1" applyFont="1" applyBorder="1" applyAlignment="1">
      <alignment horizontal="left" vertical="center" wrapText="1"/>
    </xf>
    <xf numFmtId="165" fontId="20" fillId="0" borderId="30" xfId="2" applyNumberFormat="1" applyFont="1" applyBorder="1" applyAlignment="1">
      <alignment horizontal="center" vertical="center" wrapText="1"/>
    </xf>
    <xf numFmtId="165" fontId="20" fillId="0" borderId="31" xfId="2" applyNumberFormat="1" applyFont="1" applyBorder="1" applyAlignment="1">
      <alignment horizontal="center" vertical="center" wrapText="1"/>
    </xf>
    <xf numFmtId="0" fontId="18" fillId="0" borderId="28" xfId="1" applyFont="1" applyBorder="1" applyAlignment="1">
      <alignment horizontal="center" vertical="center" wrapText="1"/>
    </xf>
    <xf numFmtId="0" fontId="18" fillId="0" borderId="30" xfId="1" applyFont="1" applyBorder="1" applyAlignment="1">
      <alignment horizontal="center" vertical="center" wrapText="1"/>
    </xf>
    <xf numFmtId="0" fontId="18" fillId="0" borderId="31" xfId="1" applyFont="1" applyBorder="1" applyAlignment="1">
      <alignment horizontal="center" vertical="center" wrapText="1"/>
    </xf>
    <xf numFmtId="3" fontId="19" fillId="0" borderId="30" xfId="1" applyNumberFormat="1" applyFont="1" applyBorder="1" applyAlignment="1">
      <alignment horizontal="center" vertical="center" wrapText="1"/>
    </xf>
    <xf numFmtId="0" fontId="19" fillId="0" borderId="19" xfId="1" applyFont="1" applyBorder="1" applyAlignment="1">
      <alignment horizontal="center" vertical="center" wrapText="1"/>
    </xf>
    <xf numFmtId="165" fontId="18" fillId="0" borderId="4" xfId="2" applyNumberFormat="1" applyFont="1" applyBorder="1" applyAlignment="1">
      <alignment horizontal="center" vertical="center" wrapText="1"/>
    </xf>
    <xf numFmtId="0" fontId="45" fillId="0" borderId="0" xfId="0" applyFont="1" applyBorder="1" applyAlignment="1">
      <alignment horizontal="center"/>
    </xf>
    <xf numFmtId="0" fontId="47" fillId="7" borderId="38" xfId="0" applyFont="1" applyFill="1" applyBorder="1" applyAlignment="1">
      <alignment horizontal="center" vertical="center" wrapText="1"/>
    </xf>
    <xf numFmtId="0" fontId="47" fillId="7" borderId="39" xfId="0" applyFont="1" applyFill="1" applyBorder="1" applyAlignment="1">
      <alignment horizontal="center" vertical="center" wrapText="1"/>
    </xf>
    <xf numFmtId="0" fontId="46" fillId="7" borderId="40" xfId="0" applyFont="1" applyFill="1" applyBorder="1" applyAlignment="1">
      <alignment horizontal="center" vertical="center" wrapText="1"/>
    </xf>
    <xf numFmtId="0" fontId="46" fillId="7" borderId="41" xfId="0" applyFont="1" applyFill="1" applyBorder="1" applyAlignment="1">
      <alignment horizontal="center" vertical="center" wrapText="1"/>
    </xf>
    <xf numFmtId="49" fontId="47" fillId="7" borderId="43" xfId="0" applyNumberFormat="1" applyFont="1" applyFill="1" applyBorder="1" applyAlignment="1">
      <alignment horizontal="center" vertical="center" wrapText="1"/>
    </xf>
    <xf numFmtId="49" fontId="47" fillId="7" borderId="44" xfId="0" applyNumberFormat="1" applyFont="1" applyFill="1" applyBorder="1" applyAlignment="1">
      <alignment horizontal="center" vertical="center" wrapText="1"/>
    </xf>
    <xf numFmtId="49" fontId="47" fillId="7" borderId="45" xfId="0" applyNumberFormat="1" applyFont="1" applyFill="1" applyBorder="1" applyAlignment="1">
      <alignment horizontal="center" vertical="center" wrapText="1"/>
    </xf>
    <xf numFmtId="49" fontId="47" fillId="7" borderId="46" xfId="0" applyNumberFormat="1" applyFont="1" applyFill="1" applyBorder="1" applyAlignment="1">
      <alignment horizontal="center" vertical="center" wrapText="1"/>
    </xf>
    <xf numFmtId="0" fontId="2" fillId="0" borderId="0" xfId="0" applyFont="1" applyBorder="1" applyAlignment="1">
      <alignment horizontal="left"/>
    </xf>
    <xf numFmtId="0" fontId="48" fillId="0" borderId="48" xfId="0" applyFont="1" applyBorder="1" applyAlignment="1">
      <alignment horizontal="center" vertical="center"/>
    </xf>
    <xf numFmtId="0" fontId="48" fillId="0" borderId="49" xfId="0" applyFont="1" applyBorder="1" applyAlignment="1">
      <alignment horizontal="center" vertical="center"/>
    </xf>
    <xf numFmtId="0" fontId="49" fillId="0" borderId="48" xfId="0" applyFont="1" applyBorder="1" applyAlignment="1">
      <alignment horizontal="left" vertical="center" wrapText="1"/>
    </xf>
    <xf numFmtId="0" fontId="49" fillId="0" borderId="49" xfId="0" applyFont="1" applyBorder="1" applyAlignment="1">
      <alignment horizontal="left" vertical="center" wrapText="1"/>
    </xf>
    <xf numFmtId="0" fontId="50" fillId="0" borderId="50" xfId="0" applyFont="1" applyBorder="1" applyAlignment="1">
      <alignment horizontal="left" vertical="center" wrapText="1"/>
    </xf>
    <xf numFmtId="0" fontId="2" fillId="0" borderId="0" xfId="0" applyFont="1" applyBorder="1" applyAlignment="1">
      <alignment horizontal="left" vertical="justify"/>
    </xf>
    <xf numFmtId="0" fontId="54" fillId="0" borderId="0" xfId="0" applyFont="1" applyBorder="1" applyAlignment="1">
      <alignment horizontal="left" vertical="justify"/>
    </xf>
    <xf numFmtId="0" fontId="54" fillId="0" borderId="0" xfId="0" applyFont="1" applyBorder="1" applyAlignment="1">
      <alignment horizontal="left"/>
    </xf>
    <xf numFmtId="0" fontId="31" fillId="0" borderId="6" xfId="1" applyFont="1" applyBorder="1" applyAlignment="1">
      <alignment horizontal="left"/>
    </xf>
    <xf numFmtId="0" fontId="31" fillId="0" borderId="30" xfId="1" applyFont="1" applyBorder="1" applyAlignment="1">
      <alignment horizontal="left"/>
    </xf>
    <xf numFmtId="0" fontId="31" fillId="0" borderId="19" xfId="1" applyFont="1" applyBorder="1" applyAlignment="1">
      <alignment horizontal="left"/>
    </xf>
    <xf numFmtId="0" fontId="32" fillId="0" borderId="6" xfId="1" applyFont="1" applyBorder="1" applyAlignment="1">
      <alignment horizontal="center"/>
    </xf>
    <xf numFmtId="0" fontId="32" fillId="0" borderId="30" xfId="1" applyFont="1" applyBorder="1" applyAlignment="1">
      <alignment horizontal="center"/>
    </xf>
    <xf numFmtId="0" fontId="32" fillId="0" borderId="19" xfId="1" applyFont="1" applyBorder="1" applyAlignment="1">
      <alignment horizontal="center"/>
    </xf>
    <xf numFmtId="0" fontId="30" fillId="0" borderId="4" xfId="1" applyFont="1" applyBorder="1" applyAlignment="1">
      <alignment horizontal="center" vertical="center"/>
    </xf>
    <xf numFmtId="0" fontId="29" fillId="0" borderId="6" xfId="1" applyFont="1" applyBorder="1" applyAlignment="1">
      <alignment horizontal="center" vertical="center"/>
    </xf>
    <xf numFmtId="0" fontId="5" fillId="0" borderId="30" xfId="1" applyBorder="1"/>
    <xf numFmtId="0" fontId="5" fillId="0" borderId="19" xfId="1" applyBorder="1"/>
    <xf numFmtId="0" fontId="29" fillId="0" borderId="4" xfId="1" applyFont="1" applyBorder="1" applyAlignment="1">
      <alignment horizontal="center" vertical="center"/>
    </xf>
    <xf numFmtId="0" fontId="35" fillId="0" borderId="6" xfId="1" applyFont="1" applyBorder="1" applyAlignment="1">
      <alignment horizontal="center" wrapText="1"/>
    </xf>
    <xf numFmtId="0" fontId="35" fillId="0" borderId="30" xfId="1" applyFont="1" applyBorder="1" applyAlignment="1">
      <alignment horizontal="center" wrapText="1"/>
    </xf>
    <xf numFmtId="0" fontId="35" fillId="0" borderId="19" xfId="1" applyFont="1" applyBorder="1" applyAlignment="1">
      <alignment horizontal="center" wrapText="1"/>
    </xf>
    <xf numFmtId="0" fontId="33" fillId="4" borderId="4" xfId="1" applyFont="1" applyFill="1" applyBorder="1" applyAlignment="1">
      <alignment horizontal="center" vertical="center" wrapText="1"/>
    </xf>
    <xf numFmtId="3" fontId="5" fillId="0" borderId="6" xfId="1" applyNumberFormat="1" applyFont="1" applyBorder="1" applyAlignment="1">
      <alignment horizontal="left" vertical="center" wrapText="1"/>
    </xf>
    <xf numFmtId="3" fontId="5" fillId="0" borderId="30" xfId="1" applyNumberFormat="1" applyFont="1" applyBorder="1" applyAlignment="1">
      <alignment horizontal="left" vertical="center" wrapText="1"/>
    </xf>
    <xf numFmtId="3" fontId="5" fillId="0" borderId="19" xfId="1" applyNumberFormat="1" applyFont="1" applyBorder="1" applyAlignment="1">
      <alignment horizontal="left" vertical="center" wrapText="1"/>
    </xf>
    <xf numFmtId="3" fontId="5" fillId="0" borderId="6" xfId="1" applyNumberFormat="1" applyFont="1" applyBorder="1" applyAlignment="1">
      <alignment horizontal="left" wrapText="1"/>
    </xf>
    <xf numFmtId="3" fontId="5" fillId="0" borderId="30" xfId="1" applyNumberFormat="1" applyFont="1" applyBorder="1" applyAlignment="1">
      <alignment horizontal="left" wrapText="1"/>
    </xf>
    <xf numFmtId="3" fontId="5" fillId="0" borderId="19" xfId="1" applyNumberFormat="1" applyFont="1" applyBorder="1" applyAlignment="1">
      <alignment horizontal="left" wrapText="1"/>
    </xf>
    <xf numFmtId="0" fontId="7" fillId="0" borderId="0" xfId="1" applyFont="1" applyAlignment="1">
      <alignment horizontal="center" vertical="center"/>
    </xf>
    <xf numFmtId="0" fontId="7" fillId="0" borderId="0" xfId="1" applyFont="1" applyAlignment="1">
      <alignment horizontal="left"/>
    </xf>
    <xf numFmtId="0" fontId="7" fillId="0" borderId="0" xfId="1" applyFont="1" applyAlignment="1">
      <alignment horizontal="center"/>
    </xf>
    <xf numFmtId="0" fontId="6" fillId="0" borderId="0" xfId="1" applyFont="1" applyAlignment="1">
      <alignment horizontal="left"/>
    </xf>
    <xf numFmtId="0" fontId="7" fillId="0" borderId="0" xfId="1" applyFont="1" applyAlignment="1">
      <alignment horizontal="center" wrapText="1"/>
    </xf>
    <xf numFmtId="3" fontId="5" fillId="0" borderId="19" xfId="1" applyNumberFormat="1" applyBorder="1" applyAlignment="1">
      <alignment horizontal="center" wrapText="1"/>
    </xf>
    <xf numFmtId="3" fontId="5" fillId="0" borderId="4" xfId="1" applyNumberFormat="1" applyBorder="1" applyAlignment="1">
      <alignment horizontal="center" wrapText="1"/>
    </xf>
    <xf numFmtId="0" fontId="43" fillId="0" borderId="6" xfId="3" applyFont="1" applyBorder="1" applyAlignment="1">
      <alignment horizontal="center" vertical="center" wrapText="1"/>
    </xf>
    <xf numFmtId="0" fontId="43" fillId="0" borderId="19" xfId="3" applyFont="1" applyBorder="1" applyAlignment="1">
      <alignment horizontal="center" vertical="center"/>
    </xf>
    <xf numFmtId="0" fontId="58" fillId="0" borderId="0" xfId="3" applyFont="1" applyAlignment="1">
      <alignment horizontal="center"/>
    </xf>
    <xf numFmtId="0" fontId="30" fillId="0" borderId="0" xfId="3" applyFont="1" applyAlignment="1">
      <alignment horizontal="center" vertical="center"/>
    </xf>
    <xf numFmtId="0" fontId="39" fillId="0" borderId="0" xfId="3" applyFont="1" applyAlignment="1">
      <alignment horizontal="left"/>
    </xf>
    <xf numFmtId="0" fontId="39" fillId="0" borderId="0" xfId="3" applyFont="1" applyAlignment="1">
      <alignment horizontal="center"/>
    </xf>
    <xf numFmtId="0" fontId="43" fillId="0" borderId="19" xfId="3" applyFont="1" applyBorder="1" applyAlignment="1">
      <alignment horizontal="center" vertical="center" wrapText="1"/>
    </xf>
    <xf numFmtId="0" fontId="57" fillId="0" borderId="6" xfId="3" applyBorder="1" applyAlignment="1">
      <alignment horizontal="center"/>
    </xf>
    <xf numFmtId="0" fontId="57" fillId="0" borderId="19" xfId="3" applyBorder="1" applyAlignment="1">
      <alignment horizontal="center"/>
    </xf>
    <xf numFmtId="0" fontId="29" fillId="0" borderId="0" xfId="3" applyFont="1" applyAlignment="1">
      <alignment horizontal="left" vertical="center" wrapText="1"/>
    </xf>
    <xf numFmtId="0" fontId="35" fillId="0" borderId="6" xfId="3" applyFont="1" applyBorder="1" applyAlignment="1">
      <alignment horizontal="center" vertical="center"/>
    </xf>
    <xf numFmtId="0" fontId="35" fillId="0" borderId="30" xfId="3" applyFont="1" applyBorder="1" applyAlignment="1">
      <alignment horizontal="center" vertical="center"/>
    </xf>
    <xf numFmtId="0" fontId="35" fillId="0" borderId="19" xfId="3" applyFont="1" applyBorder="1" applyAlignment="1">
      <alignment horizontal="center" vertical="center"/>
    </xf>
    <xf numFmtId="0" fontId="59" fillId="0" borderId="0" xfId="3" applyFont="1" applyAlignment="1">
      <alignment horizontal="left" vertical="center" wrapText="1"/>
    </xf>
    <xf numFmtId="0" fontId="59" fillId="0" borderId="0" xfId="3" applyFont="1" applyAlignment="1">
      <alignment horizontal="left" vertical="center"/>
    </xf>
    <xf numFmtId="0" fontId="29" fillId="0" borderId="0" xfId="3" applyFont="1" applyAlignment="1">
      <alignment horizontal="left" vertical="center"/>
    </xf>
    <xf numFmtId="0" fontId="7" fillId="0" borderId="0" xfId="3" applyFont="1" applyAlignment="1">
      <alignment horizontal="left"/>
    </xf>
    <xf numFmtId="0" fontId="64" fillId="0" borderId="0" xfId="0" applyFont="1" applyBorder="1" applyAlignment="1">
      <alignment horizontal="center"/>
    </xf>
    <xf numFmtId="0" fontId="66" fillId="0" borderId="0" xfId="0" applyFont="1" applyAlignment="1">
      <alignment horizontal="center"/>
    </xf>
    <xf numFmtId="0" fontId="65" fillId="0" borderId="0" xfId="0" applyFont="1" applyBorder="1" applyAlignment="1">
      <alignment horizontal="left" vertical="justify"/>
    </xf>
    <xf numFmtId="0" fontId="65" fillId="0" borderId="0" xfId="0" applyFont="1" applyBorder="1" applyAlignment="1">
      <alignment horizontal="center"/>
    </xf>
    <xf numFmtId="0" fontId="51" fillId="0" borderId="0" xfId="0" applyFont="1" applyBorder="1" applyAlignment="1">
      <alignment horizontal="center"/>
    </xf>
    <xf numFmtId="0" fontId="70" fillId="0" borderId="0" xfId="0" applyFont="1" applyBorder="1" applyAlignment="1">
      <alignment horizontal="left" vertical="center"/>
    </xf>
    <xf numFmtId="0" fontId="70" fillId="7" borderId="61" xfId="0" applyFont="1" applyFill="1" applyBorder="1" applyAlignment="1">
      <alignment horizontal="center" vertical="center" wrapText="1"/>
    </xf>
    <xf numFmtId="0" fontId="70" fillId="7" borderId="42" xfId="0" applyFont="1" applyFill="1" applyBorder="1" applyAlignment="1">
      <alignment horizontal="center" vertical="center" wrapText="1"/>
    </xf>
    <xf numFmtId="167" fontId="70" fillId="0" borderId="45" xfId="4" applyNumberFormat="1" applyFont="1" applyBorder="1" applyAlignment="1">
      <alignment horizontal="center" vertical="center"/>
    </xf>
    <xf numFmtId="167" fontId="70" fillId="0" borderId="65" xfId="4" applyNumberFormat="1" applyFont="1" applyBorder="1" applyAlignment="1">
      <alignment horizontal="center" vertical="center"/>
    </xf>
    <xf numFmtId="0" fontId="70" fillId="7" borderId="62" xfId="0" applyFont="1" applyFill="1" applyBorder="1" applyAlignment="1">
      <alignment horizontal="center" vertical="center" wrapText="1"/>
    </xf>
    <xf numFmtId="0" fontId="70" fillId="7" borderId="63" xfId="0" applyFont="1" applyFill="1" applyBorder="1" applyAlignment="1">
      <alignment horizontal="center" vertical="center" wrapText="1"/>
    </xf>
    <xf numFmtId="0" fontId="70" fillId="7" borderId="64" xfId="0" applyFont="1" applyFill="1" applyBorder="1" applyAlignment="1">
      <alignment horizontal="center" vertical="center" wrapText="1"/>
    </xf>
    <xf numFmtId="0" fontId="70" fillId="7" borderId="40" xfId="0" applyFont="1" applyFill="1" applyBorder="1" applyAlignment="1">
      <alignment horizontal="center" vertical="center" wrapText="1"/>
    </xf>
    <xf numFmtId="0" fontId="70" fillId="7" borderId="60" xfId="0" applyFont="1" applyFill="1" applyBorder="1" applyAlignment="1">
      <alignment horizontal="center" vertical="center" wrapText="1"/>
    </xf>
    <xf numFmtId="0" fontId="70" fillId="7" borderId="45" xfId="0" applyFont="1" applyFill="1" applyBorder="1" applyAlignment="1">
      <alignment horizontal="center" vertical="center" wrapText="1"/>
    </xf>
    <xf numFmtId="0" fontId="70" fillId="7" borderId="65" xfId="0" applyFont="1" applyFill="1" applyBorder="1" applyAlignment="1">
      <alignment horizontal="center" vertical="center" wrapText="1"/>
    </xf>
    <xf numFmtId="0" fontId="70" fillId="0" borderId="0" xfId="0" applyFont="1" applyBorder="1" applyAlignment="1">
      <alignment horizontal="left" vertical="center" wrapText="1"/>
    </xf>
    <xf numFmtId="0" fontId="72" fillId="0" borderId="24" xfId="0" applyFont="1" applyBorder="1" applyAlignment="1">
      <alignment horizontal="center" vertical="center"/>
    </xf>
    <xf numFmtId="0" fontId="21" fillId="0" borderId="0" xfId="0" applyFont="1" applyBorder="1" applyAlignment="1">
      <alignment horizontal="center" vertical="center"/>
    </xf>
    <xf numFmtId="0" fontId="19" fillId="0" borderId="0" xfId="0" applyFont="1" applyBorder="1" applyAlignment="1">
      <alignment horizontal="center" wrapText="1"/>
    </xf>
    <xf numFmtId="0" fontId="19" fillId="0" borderId="0" xfId="0" applyFont="1" applyBorder="1" applyAlignment="1">
      <alignment horizontal="center"/>
    </xf>
    <xf numFmtId="0" fontId="76" fillId="0" borderId="0" xfId="0" applyFont="1" applyBorder="1" applyAlignment="1">
      <alignment horizontal="left" vertical="center" wrapText="1"/>
    </xf>
    <xf numFmtId="0" fontId="76" fillId="0" borderId="0" xfId="0" applyFont="1" applyBorder="1" applyAlignment="1">
      <alignment horizontal="left" vertical="center"/>
    </xf>
    <xf numFmtId="0" fontId="51" fillId="0" borderId="0" xfId="0" applyFont="1" applyBorder="1" applyAlignment="1">
      <alignment horizontal="left" vertical="center" wrapText="1"/>
    </xf>
    <xf numFmtId="0" fontId="51" fillId="0" borderId="0" xfId="0" applyFont="1" applyBorder="1" applyAlignment="1">
      <alignment horizontal="left" vertical="center"/>
    </xf>
    <xf numFmtId="0" fontId="74" fillId="0" borderId="0" xfId="0" applyFont="1" applyBorder="1" applyAlignment="1">
      <alignment horizontal="center" vertical="center"/>
    </xf>
    <xf numFmtId="0" fontId="76" fillId="0" borderId="0" xfId="0" applyFont="1" applyBorder="1" applyAlignment="1">
      <alignment horizontal="left" vertical="justify"/>
    </xf>
    <xf numFmtId="0" fontId="70" fillId="0" borderId="0" xfId="0" applyFont="1" applyBorder="1" applyAlignment="1">
      <alignment horizontal="left" vertical="justify"/>
    </xf>
    <xf numFmtId="0" fontId="74" fillId="0" borderId="0" xfId="0" applyFont="1" applyBorder="1" applyAlignment="1">
      <alignment horizontal="left" vertical="center"/>
    </xf>
    <xf numFmtId="14" fontId="9" fillId="0" borderId="0" xfId="1" applyNumberFormat="1" applyFont="1" applyBorder="1" applyAlignment="1">
      <alignment horizontal="center" vertical="center" wrapText="1"/>
    </xf>
    <xf numFmtId="0" fontId="5" fillId="0" borderId="0"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0" xfId="1" applyFont="1" applyBorder="1" applyAlignment="1">
      <alignment horizontal="center" vertical="center" wrapText="1"/>
    </xf>
    <xf numFmtId="0" fontId="5" fillId="0" borderId="13" xfId="1" applyFont="1" applyBorder="1" applyAlignment="1">
      <alignment horizontal="center" vertical="center" wrapText="1"/>
    </xf>
    <xf numFmtId="0" fontId="6" fillId="0" borderId="4" xfId="1" applyFont="1" applyBorder="1" applyAlignment="1">
      <alignment horizontal="left" vertical="center" wrapText="1"/>
    </xf>
    <xf numFmtId="0" fontId="5" fillId="0" borderId="4" xfId="1" applyFont="1" applyBorder="1" applyAlignment="1">
      <alignment horizontal="left" vertical="center" wrapText="1"/>
    </xf>
    <xf numFmtId="14" fontId="9" fillId="0" borderId="4" xfId="1" applyNumberFormat="1" applyFont="1" applyBorder="1" applyAlignment="1">
      <alignment horizontal="center" vertical="center" wrapText="1"/>
    </xf>
    <xf numFmtId="0" fontId="5" fillId="0" borderId="4" xfId="1" applyFont="1" applyBorder="1" applyAlignment="1">
      <alignment horizontal="center" vertical="center" wrapText="1"/>
    </xf>
    <xf numFmtId="14" fontId="9"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0" xfId="1" applyFont="1" applyBorder="1" applyAlignment="1">
      <alignment horizontal="center" vertical="center" wrapText="1"/>
    </xf>
    <xf numFmtId="0" fontId="6" fillId="0" borderId="0" xfId="1" applyFont="1" applyBorder="1" applyAlignment="1">
      <alignment horizontal="center"/>
    </xf>
    <xf numFmtId="0" fontId="10" fillId="0" borderId="12" xfId="1" applyFont="1" applyBorder="1" applyAlignment="1">
      <alignment horizontal="justify" vertical="justify" wrapText="1"/>
    </xf>
    <xf numFmtId="0" fontId="10" fillId="0" borderId="0" xfId="1" applyFont="1" applyBorder="1" applyAlignment="1">
      <alignment horizontal="justify" vertical="justify" wrapText="1"/>
    </xf>
    <xf numFmtId="0" fontId="14" fillId="0" borderId="13" xfId="1" applyFont="1" applyBorder="1" applyAlignment="1"/>
    <xf numFmtId="0" fontId="15" fillId="0" borderId="10" xfId="1" applyFont="1" applyBorder="1" applyAlignment="1">
      <alignment horizontal="center" vertical="center" wrapText="1"/>
    </xf>
    <xf numFmtId="0" fontId="6" fillId="0" borderId="12" xfId="1" applyFont="1" applyBorder="1" applyAlignment="1">
      <alignment horizontal="center"/>
    </xf>
    <xf numFmtId="0" fontId="6" fillId="0" borderId="13" xfId="1" applyFont="1" applyBorder="1" applyAlignment="1">
      <alignment horizontal="center"/>
    </xf>
    <xf numFmtId="0" fontId="6" fillId="0" borderId="12" xfId="0" applyFont="1" applyBorder="1" applyAlignment="1">
      <alignment horizontal="justify" vertical="justify" wrapText="1"/>
    </xf>
    <xf numFmtId="0" fontId="6" fillId="0" borderId="0" xfId="0" applyFont="1" applyBorder="1" applyAlignment="1">
      <alignment horizontal="justify" vertical="justify" wrapText="1"/>
    </xf>
    <xf numFmtId="0" fontId="6" fillId="0" borderId="13" xfId="0" applyFont="1" applyBorder="1" applyAlignment="1">
      <alignment horizontal="justify" vertical="justify" wrapText="1"/>
    </xf>
    <xf numFmtId="0" fontId="5" fillId="0" borderId="12" xfId="0" applyFont="1" applyBorder="1" applyAlignment="1"/>
    <xf numFmtId="0" fontId="5" fillId="0" borderId="0" xfId="0" applyFont="1" applyBorder="1" applyAlignment="1"/>
    <xf numFmtId="0" fontId="5" fillId="0" borderId="13" xfId="0" applyFont="1" applyBorder="1" applyAlignment="1"/>
    <xf numFmtId="0" fontId="28" fillId="0" borderId="16" xfId="1" applyFont="1" applyBorder="1" applyAlignment="1">
      <alignment horizontal="center"/>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28" fillId="0" borderId="12" xfId="0" applyFont="1" applyBorder="1" applyAlignment="1">
      <alignment horizontal="center"/>
    </xf>
    <xf numFmtId="0" fontId="28" fillId="0" borderId="0" xfId="0" applyFont="1" applyBorder="1" applyAlignment="1">
      <alignment horizontal="center"/>
    </xf>
    <xf numFmtId="0" fontId="28" fillId="0" borderId="13" xfId="0" applyFont="1" applyBorder="1" applyAlignment="1">
      <alignment horizontal="center"/>
    </xf>
  </cellXfs>
  <cellStyles count="5">
    <cellStyle name="Millares 2" xfId="2"/>
    <cellStyle name="Millares 3" xfId="4"/>
    <cellStyle name="Normal" xfId="0" builtinId="0"/>
    <cellStyle name="Normal 2" xfId="1"/>
    <cellStyle name="Normal 3" xfId="3"/>
  </cellStyles>
  <dxfs count="12">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37231</xdr:rowOff>
    </xdr:from>
    <xdr:ext cx="3348755" cy="1094274"/>
    <xdr:sp macro="" textlink="">
      <xdr:nvSpPr>
        <xdr:cNvPr id="5" name="4 Rectángulo"/>
        <xdr:cNvSpPr/>
      </xdr:nvSpPr>
      <xdr:spPr>
        <a:xfrm rot="20134781">
          <a:off x="0" y="1065931"/>
          <a:ext cx="3348755" cy="1094274"/>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3200" b="1" i="0" u="none" strike="noStrike" kern="0" cap="none" spc="0" normalizeH="0" baseline="0" noProof="0">
              <a:ln w="18000">
                <a:solidFill>
                  <a:schemeClr val="accent2">
                    <a:satMod val="140000"/>
                  </a:schemeClr>
                </a:solidFill>
                <a:prstDash val="solid"/>
                <a:miter lim="800000"/>
              </a:ln>
              <a:noFill/>
              <a:effectLst>
                <a:outerShdw blurRad="25500" dist="23000" dir="7020000" algn="tl">
                  <a:srgbClr val="000000">
                    <a:alpha val="50000"/>
                  </a:srgbClr>
                </a:outerShdw>
              </a:effectLst>
              <a:uLnTx/>
              <a:uFillTx/>
            </a:rPr>
            <a:t>SOLO PARA EJEMPLIFICAR</a:t>
          </a:r>
        </a:p>
      </xdr:txBody>
    </xdr:sp>
    <xdr:clientData/>
  </xdr:oneCellAnchor>
  <xdr:oneCellAnchor>
    <xdr:from>
      <xdr:col>0</xdr:col>
      <xdr:colOff>153495</xdr:colOff>
      <xdr:row>12</xdr:row>
      <xdr:rowOff>433916</xdr:rowOff>
    </xdr:from>
    <xdr:ext cx="1487907" cy="655949"/>
    <xdr:sp macro="" textlink="">
      <xdr:nvSpPr>
        <xdr:cNvPr id="7" name="6 Rectángulo"/>
        <xdr:cNvSpPr/>
      </xdr:nvSpPr>
      <xdr:spPr>
        <a:xfrm>
          <a:off x="153495" y="6741583"/>
          <a:ext cx="1487907" cy="655949"/>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w="18000">
                <a:solidFill>
                  <a:schemeClr val="accent2">
                    <a:satMod val="140000"/>
                  </a:schemeClr>
                </a:solidFill>
                <a:prstDash val="solid"/>
                <a:miter lim="800000"/>
              </a:ln>
              <a:noFill/>
              <a:effectLst>
                <a:outerShdw blurRad="25500" dist="23000" dir="7020000" algn="tl">
                  <a:srgbClr val="000000">
                    <a:alpha val="50000"/>
                  </a:srgbClr>
                </a:outerShdw>
              </a:effectLst>
              <a:uLnTx/>
              <a:uFillTx/>
            </a:rPr>
            <a:t>Productos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w="18000">
                <a:solidFill>
                  <a:schemeClr val="accent2">
                    <a:satMod val="140000"/>
                  </a:schemeClr>
                </a:solidFill>
                <a:prstDash val="solid"/>
                <a:miter lim="800000"/>
              </a:ln>
              <a:noFill/>
              <a:effectLst>
                <a:outerShdw blurRad="25500" dist="23000" dir="7020000" algn="tl">
                  <a:srgbClr val="000000">
                    <a:alpha val="50000"/>
                  </a:srgbClr>
                </a:outerShdw>
              </a:effectLst>
              <a:uLnTx/>
              <a:uFillTx/>
            </a:rPr>
            <a:t>o Entregables</a:t>
          </a:r>
        </a:p>
      </xdr:txBody>
    </xdr:sp>
    <xdr:clientData/>
  </xdr:oneCellAnchor>
  <xdr:twoCellAnchor>
    <xdr:from>
      <xdr:col>0</xdr:col>
      <xdr:colOff>1599069</xdr:colOff>
      <xdr:row>13</xdr:row>
      <xdr:rowOff>264584</xdr:rowOff>
    </xdr:from>
    <xdr:to>
      <xdr:col>0</xdr:col>
      <xdr:colOff>2497667</xdr:colOff>
      <xdr:row>13</xdr:row>
      <xdr:rowOff>285642</xdr:rowOff>
    </xdr:to>
    <xdr:cxnSp macro="">
      <xdr:nvCxnSpPr>
        <xdr:cNvPr id="11" name="10 Conector recto de flecha"/>
        <xdr:cNvCxnSpPr/>
      </xdr:nvCxnSpPr>
      <xdr:spPr>
        <a:xfrm flipV="1">
          <a:off x="1599069" y="7069667"/>
          <a:ext cx="898598" cy="21058"/>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0</xdr:col>
      <xdr:colOff>268326</xdr:colOff>
      <xdr:row>14</xdr:row>
      <xdr:rowOff>95250</xdr:rowOff>
    </xdr:from>
    <xdr:ext cx="1416991" cy="405432"/>
    <xdr:sp macro="" textlink="">
      <xdr:nvSpPr>
        <xdr:cNvPr id="17" name="16 Rectángulo"/>
        <xdr:cNvSpPr/>
      </xdr:nvSpPr>
      <xdr:spPr>
        <a:xfrm>
          <a:off x="268326" y="7353300"/>
          <a:ext cx="1416991" cy="405432"/>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w="18000">
                <a:solidFill>
                  <a:srgbClr val="C0504D">
                    <a:satMod val="140000"/>
                  </a:srgbClr>
                </a:solidFill>
                <a:prstDash val="solid"/>
                <a:miter lim="800000"/>
              </a:ln>
              <a:noFill/>
              <a:effectLst>
                <a:outerShdw blurRad="25500" dist="23000" dir="7020000" algn="tl">
                  <a:srgbClr val="000000">
                    <a:alpha val="50000"/>
                  </a:srgbClr>
                </a:outerShdw>
              </a:effectLst>
              <a:uLnTx/>
              <a:uFillTx/>
            </a:rPr>
            <a:t>Actividades</a:t>
          </a:r>
        </a:p>
      </xdr:txBody>
    </xdr:sp>
    <xdr:clientData/>
  </xdr:oneCellAnchor>
  <xdr:oneCellAnchor>
    <xdr:from>
      <xdr:col>0</xdr:col>
      <xdr:colOff>96640</xdr:colOff>
      <xdr:row>14</xdr:row>
      <xdr:rowOff>695325</xdr:rowOff>
    </xdr:from>
    <xdr:ext cx="1871411" cy="405432"/>
    <xdr:sp macro="" textlink="">
      <xdr:nvSpPr>
        <xdr:cNvPr id="18" name="17 Rectángulo"/>
        <xdr:cNvSpPr/>
      </xdr:nvSpPr>
      <xdr:spPr>
        <a:xfrm>
          <a:off x="96640" y="7953375"/>
          <a:ext cx="1871411" cy="405432"/>
        </a:xfrm>
        <a:prstGeom prst="rect">
          <a:avLst/>
        </a:prstGeom>
        <a:noFill/>
      </xdr:spPr>
      <xdr:txBody>
        <a:bodyPr wrap="non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w="18000">
                <a:solidFill>
                  <a:srgbClr val="C0504D">
                    <a:satMod val="140000"/>
                  </a:srgbClr>
                </a:solidFill>
                <a:prstDash val="solid"/>
                <a:miter lim="800000"/>
              </a:ln>
              <a:noFill/>
              <a:effectLst>
                <a:outerShdw blurRad="25500" dist="23000" dir="7020000" algn="tl">
                  <a:srgbClr val="000000">
                    <a:alpha val="50000"/>
                  </a:srgbClr>
                </a:outerShdw>
              </a:effectLst>
              <a:uLnTx/>
              <a:uFillTx/>
            </a:rPr>
            <a:t>Sub Actividades</a:t>
          </a:r>
        </a:p>
      </xdr:txBody>
    </xdr:sp>
    <xdr:clientData/>
  </xdr:oneCellAnchor>
  <xdr:twoCellAnchor>
    <xdr:from>
      <xdr:col>0</xdr:col>
      <xdr:colOff>1733550</xdr:colOff>
      <xdr:row>14</xdr:row>
      <xdr:rowOff>367358</xdr:rowOff>
    </xdr:from>
    <xdr:to>
      <xdr:col>1</xdr:col>
      <xdr:colOff>52917</xdr:colOff>
      <xdr:row>14</xdr:row>
      <xdr:rowOff>370417</xdr:rowOff>
    </xdr:to>
    <xdr:cxnSp macro="">
      <xdr:nvCxnSpPr>
        <xdr:cNvPr id="9" name="8 Conector recto de flecha"/>
        <xdr:cNvCxnSpPr/>
      </xdr:nvCxnSpPr>
      <xdr:spPr>
        <a:xfrm>
          <a:off x="1733550" y="7616941"/>
          <a:ext cx="827617" cy="3059"/>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1924050</xdr:colOff>
      <xdr:row>15</xdr:row>
      <xdr:rowOff>224483</xdr:rowOff>
    </xdr:from>
    <xdr:to>
      <xdr:col>1</xdr:col>
      <xdr:colOff>84667</xdr:colOff>
      <xdr:row>15</xdr:row>
      <xdr:rowOff>232833</xdr:rowOff>
    </xdr:to>
    <xdr:cxnSp macro="">
      <xdr:nvCxnSpPr>
        <xdr:cNvPr id="13" name="12 Conector recto de flecha"/>
        <xdr:cNvCxnSpPr/>
      </xdr:nvCxnSpPr>
      <xdr:spPr>
        <a:xfrm>
          <a:off x="1924050" y="8193733"/>
          <a:ext cx="668867" cy="8350"/>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428625</xdr:colOff>
          <xdr:row>8</xdr:row>
          <xdr:rowOff>0</xdr:rowOff>
        </xdr:from>
        <xdr:to>
          <xdr:col>7</xdr:col>
          <xdr:colOff>714375</xdr:colOff>
          <xdr:row>8</xdr:row>
          <xdr:rowOff>0</xdr:rowOff>
        </xdr:to>
        <xdr:sp macro="" textlink="">
          <xdr:nvSpPr>
            <xdr:cNvPr id="5121" name="Object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752475</xdr:colOff>
          <xdr:row>0</xdr:row>
          <xdr:rowOff>152400</xdr:rowOff>
        </xdr:from>
        <xdr:to>
          <xdr:col>9</xdr:col>
          <xdr:colOff>171450</xdr:colOff>
          <xdr:row>7</xdr:row>
          <xdr:rowOff>57150</xdr:rowOff>
        </xdr:to>
        <xdr:sp macro="" textlink="">
          <xdr:nvSpPr>
            <xdr:cNvPr id="5122" name="Object 2" hidden="1">
              <a:extLst>
                <a:ext uri="{63B3BB69-23CF-44E3-9099-C40C66FF867C}">
                  <a14:compatExt spid="_x0000_s5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60</xdr:row>
          <xdr:rowOff>0</xdr:rowOff>
        </xdr:from>
        <xdr:to>
          <xdr:col>9</xdr:col>
          <xdr:colOff>19050</xdr:colOff>
          <xdr:row>60</xdr:row>
          <xdr:rowOff>0</xdr:rowOff>
        </xdr:to>
        <xdr:sp macro="" textlink="">
          <xdr:nvSpPr>
            <xdr:cNvPr id="5123" name="Object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600075</xdr:colOff>
          <xdr:row>64</xdr:row>
          <xdr:rowOff>28575</xdr:rowOff>
        </xdr:from>
        <xdr:to>
          <xdr:col>6</xdr:col>
          <xdr:colOff>19050</xdr:colOff>
          <xdr:row>71</xdr:row>
          <xdr:rowOff>85725</xdr:rowOff>
        </xdr:to>
        <xdr:sp macro="" textlink="">
          <xdr:nvSpPr>
            <xdr:cNvPr id="5124" name="Object 4"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219075</xdr:colOff>
      <xdr:row>3</xdr:row>
      <xdr:rowOff>142876</xdr:rowOff>
    </xdr:to>
    <xdr:sp macro="" textlink="">
      <xdr:nvSpPr>
        <xdr:cNvPr id="2" name="Text Box 1"/>
        <xdr:cNvSpPr txBox="1">
          <a:spLocks noChangeArrowheads="1"/>
        </xdr:cNvSpPr>
      </xdr:nvSpPr>
      <xdr:spPr bwMode="auto">
        <a:xfrm>
          <a:off x="0" y="571500"/>
          <a:ext cx="6315075" cy="8524876"/>
        </a:xfrm>
        <a:prstGeom prst="rect">
          <a:avLst/>
        </a:prstGeom>
        <a:ln>
          <a:headEnd/>
          <a:tailEnd/>
        </a:ln>
      </xdr:spPr>
      <xdr:style>
        <a:lnRef idx="2">
          <a:schemeClr val="dk1"/>
        </a:lnRef>
        <a:fillRef idx="1001">
          <a:schemeClr val="lt1"/>
        </a:fillRef>
        <a:effectRef idx="0">
          <a:schemeClr val="dk1"/>
        </a:effectRef>
        <a:fontRef idx="minor">
          <a:schemeClr val="dk1"/>
        </a:fontRef>
      </xdr:style>
      <xdr:txBody>
        <a:bodyPr vertOverflow="clip" wrap="square" lIns="91440" tIns="45720" rIns="91440" bIns="45720" anchor="t" upright="1"/>
        <a:lstStyle/>
        <a:p>
          <a:pPr algn="l" rtl="0">
            <a:lnSpc>
              <a:spcPts val="1500"/>
            </a:lnSpc>
            <a:defRPr sz="1000"/>
          </a:pPr>
          <a:r>
            <a:rPr lang="es-PY" sz="1400" b="1" i="0" strike="noStrike">
              <a:solidFill>
                <a:schemeClr val="tx1"/>
              </a:solidFill>
              <a:latin typeface="Calibri"/>
            </a:rPr>
            <a:t>Elaboración del Plan de</a:t>
          </a:r>
          <a:r>
            <a:rPr lang="es-PY" sz="1400" b="1" i="0" strike="noStrike" baseline="0">
              <a:solidFill>
                <a:schemeClr val="tx1"/>
              </a:solidFill>
              <a:latin typeface="Calibri"/>
            </a:rPr>
            <a:t> Trabajo</a:t>
          </a:r>
          <a:r>
            <a:rPr lang="es-PY" sz="1400" b="1" i="0" strike="noStrike">
              <a:solidFill>
                <a:schemeClr val="tx1"/>
              </a:solidFill>
              <a:latin typeface="Calibri"/>
            </a:rPr>
            <a:t> para el Seguimiento del Proyecto</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1.Complete el </a:t>
          </a:r>
          <a:r>
            <a:rPr lang="es-PY" sz="1100" b="1" i="0" strike="noStrike">
              <a:solidFill>
                <a:schemeClr val="tx1"/>
              </a:solidFill>
              <a:latin typeface="Calibri"/>
            </a:rPr>
            <a:t>nombre del proyecto </a:t>
          </a:r>
          <a:r>
            <a:rPr lang="es-PY" sz="1100" b="0" i="0" strike="noStrike">
              <a:solidFill>
                <a:schemeClr val="tx1"/>
              </a:solidFill>
              <a:latin typeface="Calibri"/>
            </a:rPr>
            <a:t>a su cargo. Ej. </a:t>
          </a:r>
          <a:r>
            <a:rPr lang="es-PY" sz="1100" b="0" i="1" strike="noStrike">
              <a:solidFill>
                <a:schemeClr val="tx1"/>
              </a:solidFill>
              <a:latin typeface="Calibri"/>
            </a:rPr>
            <a:t>INV-23 “Determinación del nivel de ….”</a:t>
          </a:r>
          <a:endParaRPr lang="es-PY" sz="1100" b="0" i="0" strike="noStrike">
            <a:solidFill>
              <a:schemeClr val="tx1"/>
            </a:solidFill>
            <a:latin typeface="Calibri"/>
          </a:endParaRP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2.Complete el </a:t>
          </a:r>
          <a:r>
            <a:rPr lang="es-PY" sz="1100" b="1" i="0" strike="noStrike">
              <a:solidFill>
                <a:schemeClr val="tx1"/>
              </a:solidFill>
              <a:latin typeface="Calibri"/>
            </a:rPr>
            <a:t>nombre de la institución</a:t>
          </a:r>
          <a:r>
            <a:rPr lang="es-PY" sz="1100" b="0" i="0" strike="noStrike">
              <a:solidFill>
                <a:schemeClr val="tx1"/>
              </a:solidFill>
              <a:latin typeface="Calibri"/>
            </a:rPr>
            <a:t> beneficiaria.Entendemos que se trata de la entidad que firma el contrato con el CONACYT para recibir los fondos y administrarlos.</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3.Complete el </a:t>
          </a:r>
          <a:r>
            <a:rPr lang="es-PY" sz="1100" b="1" i="0" strike="noStrike">
              <a:solidFill>
                <a:schemeClr val="tx1"/>
              </a:solidFill>
              <a:latin typeface="Calibri"/>
            </a:rPr>
            <a:t>monto total </a:t>
          </a:r>
          <a:r>
            <a:rPr lang="es-PY" sz="1100" b="0" i="0" strike="noStrike">
              <a:solidFill>
                <a:schemeClr val="tx1"/>
              </a:solidFill>
              <a:latin typeface="Calibri"/>
            </a:rPr>
            <a:t>del presupuesto planteado para la ejecución del proyecto (aporte propio +</a:t>
          </a:r>
          <a:r>
            <a:rPr lang="es-PY" sz="1100" b="0" i="0" strike="noStrike" baseline="0">
              <a:solidFill>
                <a:schemeClr val="tx1"/>
              </a:solidFill>
              <a:latin typeface="Calibri"/>
            </a:rPr>
            <a:t> aporte </a:t>
          </a:r>
          <a:r>
            <a:rPr lang="es-PY" sz="1100" b="0" i="0" strike="noStrike">
              <a:solidFill>
                <a:schemeClr val="tx1"/>
              </a:solidFill>
              <a:latin typeface="Calibri"/>
            </a:rPr>
            <a:t>del CONACYT), en guaraníes.</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4.Complete el </a:t>
          </a:r>
          <a:r>
            <a:rPr lang="es-PY" sz="1100" b="1" i="0" strike="noStrike">
              <a:solidFill>
                <a:schemeClr val="tx1"/>
              </a:solidFill>
              <a:latin typeface="Calibri"/>
            </a:rPr>
            <a:t>monto financiado por el CONACYT</a:t>
          </a:r>
          <a:r>
            <a:rPr lang="es-PY" sz="1100" b="0" i="0" strike="noStrike">
              <a:solidFill>
                <a:schemeClr val="tx1"/>
              </a:solidFill>
              <a:latin typeface="Calibri"/>
            </a:rPr>
            <a:t>, en guaraníes. En caso de dudas, dicho monto puede verificarse con el</a:t>
          </a:r>
          <a:r>
            <a:rPr lang="es-PY" sz="1100" b="0" i="0" strike="noStrike" baseline="0">
              <a:solidFill>
                <a:schemeClr val="tx1"/>
              </a:solidFill>
              <a:latin typeface="Calibri"/>
            </a:rPr>
            <a:t> Equipo Técnico</a:t>
          </a:r>
          <a:r>
            <a:rPr lang="es-PY" sz="1100" b="0" i="0" strike="noStrike">
              <a:solidFill>
                <a:schemeClr val="tx1"/>
              </a:solidFill>
              <a:latin typeface="Calibri"/>
            </a:rPr>
            <a:t> del Programa PROCIENCIA.</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5.Complete el </a:t>
          </a:r>
          <a:r>
            <a:rPr lang="es-PY" sz="1100" b="1" i="0" strike="noStrike">
              <a:solidFill>
                <a:schemeClr val="tx1"/>
              </a:solidFill>
              <a:latin typeface="Calibri"/>
            </a:rPr>
            <a:t>objetivo general</a:t>
          </a:r>
          <a:r>
            <a:rPr lang="es-PY" sz="1100" b="0" i="0" strike="noStrike">
              <a:solidFill>
                <a:schemeClr val="tx1"/>
              </a:solidFill>
              <a:latin typeface="Calibri"/>
            </a:rPr>
            <a:t>,</a:t>
          </a:r>
          <a:r>
            <a:rPr lang="es-PY" sz="1100" b="0" i="0" strike="noStrike" baseline="0">
              <a:solidFill>
                <a:schemeClr val="tx1"/>
              </a:solidFill>
              <a:latin typeface="Calibri"/>
            </a:rPr>
            <a:t> al cual va a contribuir su proyecto en el marco del Programa PROCIENCIA.</a:t>
          </a:r>
          <a:endParaRPr lang="es-PY" sz="1100" b="0" i="0" strike="noStrike">
            <a:solidFill>
              <a:schemeClr val="tx1"/>
            </a:solidFill>
            <a:latin typeface="Calibri"/>
          </a:endParaRP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6.Complete los </a:t>
          </a:r>
          <a:r>
            <a:rPr lang="es-PY" sz="1100" b="1" i="0" strike="noStrike">
              <a:solidFill>
                <a:schemeClr val="tx1"/>
              </a:solidFill>
              <a:latin typeface="Calibri"/>
            </a:rPr>
            <a:t>productos</a:t>
          </a:r>
          <a:r>
            <a:rPr lang="es-PY" sz="1100" b="0" i="0" strike="noStrike">
              <a:solidFill>
                <a:schemeClr val="tx1"/>
              </a:solidFill>
              <a:latin typeface="Calibri"/>
            </a:rPr>
            <a:t> a alcanzar. Para ello, podrá vincularse el item </a:t>
          </a:r>
          <a:r>
            <a:rPr lang="es-PY" sz="1100" b="1" i="0" strike="noStrike">
              <a:solidFill>
                <a:schemeClr val="tx1"/>
              </a:solidFill>
              <a:latin typeface="Calibri"/>
            </a:rPr>
            <a:t>4.2</a:t>
          </a:r>
          <a:r>
            <a:rPr lang="es-PY" sz="1100" b="0" i="0" strike="noStrike">
              <a:solidFill>
                <a:schemeClr val="tx1"/>
              </a:solidFill>
              <a:latin typeface="Calibri"/>
            </a:rPr>
            <a:t> del formulario “Propuesta de Proyecto de Investigación” utilizado para la fase de postulación.</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7.Complete las </a:t>
          </a:r>
          <a:r>
            <a:rPr lang="es-PY" sz="1100" b="1" i="0" strike="noStrike">
              <a:solidFill>
                <a:schemeClr val="tx1"/>
              </a:solidFill>
              <a:latin typeface="Calibri"/>
            </a:rPr>
            <a:t>actividades</a:t>
          </a:r>
          <a:r>
            <a:rPr lang="es-PY" sz="1100" b="0" i="0" strike="noStrike">
              <a:solidFill>
                <a:schemeClr val="tx1"/>
              </a:solidFill>
              <a:latin typeface="Calibri"/>
            </a:rPr>
            <a:t>  (Ai.j) principales, agrupadas por afinidad en base a </a:t>
          </a:r>
          <a:r>
            <a:rPr lang="es-PY" sz="1100" b="1" i="0" strike="noStrike">
              <a:solidFill>
                <a:schemeClr val="tx1"/>
              </a:solidFill>
              <a:latin typeface="Calibri"/>
            </a:rPr>
            <a:t>productos </a:t>
          </a:r>
          <a:r>
            <a:rPr lang="es-PY" sz="1100" b="0" i="0" strike="noStrike">
              <a:solidFill>
                <a:schemeClr val="tx1"/>
              </a:solidFill>
              <a:latin typeface="Calibri"/>
            </a:rPr>
            <a:t>(Pi.j). Le proponemos una estructura básica de productos para el proyecto de investigación (i.e.</a:t>
          </a:r>
          <a:r>
            <a:rPr lang="es-PY" sz="1100" b="0" i="0" strike="noStrike" baseline="0">
              <a:solidFill>
                <a:schemeClr val="tx1"/>
              </a:solidFill>
              <a:latin typeface="Calibri"/>
            </a:rPr>
            <a:t> </a:t>
          </a:r>
          <a:r>
            <a:rPr lang="es-PY" sz="1100" b="0" i="0" strike="noStrike">
              <a:solidFill>
                <a:schemeClr val="tx1"/>
              </a:solidFill>
              <a:latin typeface="Calibri"/>
            </a:rPr>
            <a:t>Preparación de la investigación, trabajo de campo, análisis y procesamiento, divulgación de resultados, gastos operativos) la cual no es obligatoria si Ud. plantea otra</a:t>
          </a:r>
          <a:r>
            <a:rPr lang="es-PY" sz="1100" b="0" i="0" strike="noStrike" baseline="0">
              <a:solidFill>
                <a:schemeClr val="tx1"/>
              </a:solidFill>
              <a:latin typeface="Calibri"/>
            </a:rPr>
            <a:t> más adaptada a su proyecto</a:t>
          </a:r>
          <a:r>
            <a:rPr lang="es-PY" sz="1100" b="0" i="0" strike="noStrike">
              <a:solidFill>
                <a:schemeClr val="tx1"/>
              </a:solidFill>
              <a:latin typeface="Calibri"/>
            </a:rPr>
            <a:t>. </a:t>
          </a:r>
        </a:p>
        <a:p>
          <a:pPr algn="l" rtl="0">
            <a:lnSpc>
              <a:spcPts val="1100"/>
            </a:lnSpc>
            <a:defRPr sz="1000"/>
          </a:pPr>
          <a:endParaRPr lang="es-PY" sz="1100" b="0" i="0" strike="noStrike">
            <a:solidFill>
              <a:schemeClr val="tx1"/>
            </a:solidFill>
            <a:latin typeface="Calibri"/>
          </a:endParaRPr>
        </a:p>
        <a:p>
          <a:pPr algn="l" rtl="0">
            <a:lnSpc>
              <a:spcPts val="1100"/>
            </a:lnSpc>
            <a:defRPr sz="1000"/>
          </a:pPr>
          <a:r>
            <a:rPr lang="es-PY" sz="1100" b="0" i="0" strike="noStrike">
              <a:solidFill>
                <a:schemeClr val="tx1"/>
              </a:solidFill>
              <a:latin typeface="Calibri"/>
            </a:rPr>
            <a:t>8.Complete los</a:t>
          </a:r>
          <a:r>
            <a:rPr lang="es-PY" sz="1100" b="1" i="0" strike="noStrike">
              <a:solidFill>
                <a:schemeClr val="tx1"/>
              </a:solidFill>
              <a:latin typeface="Calibri"/>
            </a:rPr>
            <a:t> indicadores </a:t>
          </a:r>
          <a:r>
            <a:rPr lang="es-PY" sz="1100" b="0" i="0" strike="noStrike">
              <a:solidFill>
                <a:schemeClr val="tx1"/>
              </a:solidFill>
              <a:latin typeface="Calibri"/>
            </a:rPr>
            <a:t>de desempeño / avance para cada actividad. El indicador es una propiedad / variable que adquiere distintos valores. Señale el valor a alcanzar por el indicador (meta). Tenga presente que el logro de los valores meta será la forma en que se evalúe si el proyecto ha dado conformidad técnica-científica a lo propuesto. Reflexione sobre su pertinencia, factibilidad y mensurabilidad para evitar atrasos en aprobaciones, pagos, etc.</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9.Complete cuál será el medio a través del cual el CONACYT verificará que los indicadores han alcanzado su valor meta. Ej. Instrumento de medición, listas de asistencia, comprobantes de compra, contratos firmados, informe, fotos, etc. </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10.Complete los </a:t>
          </a:r>
          <a:r>
            <a:rPr lang="es-PY" sz="1100" b="1" i="0" strike="noStrike">
              <a:solidFill>
                <a:schemeClr val="tx1"/>
              </a:solidFill>
              <a:latin typeface="Calibri"/>
            </a:rPr>
            <a:t>supuestos</a:t>
          </a:r>
          <a:r>
            <a:rPr lang="es-PY" sz="1100" b="0" i="0" strike="noStrike">
              <a:solidFill>
                <a:schemeClr val="tx1"/>
              </a:solidFill>
              <a:latin typeface="Calibri"/>
            </a:rPr>
            <a:t>. Se entiende que son factores exógenos, que no se encuentran bajo el control de los ejecutores del proyecto. Sin embargo, debemos ser capaces de anticiparnos y preparar medidas de contingencia o mitigación. Ej. Clima, adhesión de participantes, trabas en la nacionalización de equipos, etc.</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11.Para completar el cronograma (línea de tiempo) MARQUE con “x” en las casillas que correspondan al lapso de ejecución de cada actividad.</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Finalmente:</a:t>
          </a:r>
        </a:p>
        <a:p>
          <a:pPr algn="l" rtl="0">
            <a:lnSpc>
              <a:spcPts val="1100"/>
            </a:lnSpc>
            <a:defRPr sz="1000"/>
          </a:pPr>
          <a:r>
            <a:rPr lang="es-PY" sz="1100" b="0" i="0" strike="noStrike">
              <a:solidFill>
                <a:schemeClr val="tx1"/>
              </a:solidFill>
              <a:latin typeface="Calibri"/>
            </a:rPr>
            <a:t>Puede crear subroductos (SPi) y subactividades (An.m…) conforme a la estructura jerárquica de elementos de marco lógico que mejor se adapte a su proyecto.</a:t>
          </a:r>
        </a:p>
        <a:p>
          <a:pPr algn="l" rtl="0">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Puede agregar</a:t>
          </a:r>
          <a:r>
            <a:rPr lang="es-PY" sz="1100" b="0" i="0" strike="noStrike" baseline="0">
              <a:solidFill>
                <a:schemeClr val="tx1"/>
              </a:solidFill>
              <a:latin typeface="Calibri"/>
            </a:rPr>
            <a:t> / suprimir filas si cuenta con más / menos elementos.</a:t>
          </a:r>
          <a:endParaRPr lang="es-PY" sz="1100" b="0" i="0" strike="noStrike">
            <a:solidFill>
              <a:schemeClr val="tx1"/>
            </a:solidFill>
            <a:latin typeface="Calibri"/>
          </a:endParaRPr>
        </a:p>
        <a:p>
          <a:pPr algn="l" rtl="0">
            <a:lnSpc>
              <a:spcPts val="1000"/>
            </a:lnSpc>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Recuerde que este instrumento será utilizado para aprobar el avance y finalización del proyecto. Evite realizar estimaciones demasiado optimistas, cotejando lo deseado con los recursos y capacidades que Ud. dispondrá realmente, así como evaluando los riesgos señalados.</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Si tiene dudas, consulte con el Equipo Técnico del Programa PROCIENCIA</a:t>
          </a:r>
        </a:p>
        <a:p>
          <a:pPr algn="l" rtl="0">
            <a:lnSpc>
              <a:spcPts val="1000"/>
            </a:lnSpc>
            <a:defRPr sz="1000"/>
          </a:pPr>
          <a:endParaRPr lang="es-PY" sz="1100" b="0" i="0" strike="noStrike">
            <a:solidFill>
              <a:srgbClr val="000000"/>
            </a:solidFill>
            <a:latin typeface="Calibri"/>
          </a:endParaRPr>
        </a:p>
        <a:p>
          <a:pPr algn="l" rtl="0">
            <a:lnSpc>
              <a:spcPts val="1000"/>
            </a:lnSpc>
            <a:defRPr sz="1000"/>
          </a:pPr>
          <a:endParaRPr lang="es-PY" sz="1100" b="0" i="0" strike="noStrike">
            <a:solidFill>
              <a:srgbClr val="000000"/>
            </a:solidFill>
            <a:latin typeface="Calibri"/>
          </a:endParaRPr>
        </a:p>
        <a:p>
          <a:pPr algn="l" rtl="0">
            <a:lnSpc>
              <a:spcPts val="1100"/>
            </a:lnSpc>
            <a:defRPr sz="1000"/>
          </a:pPr>
          <a:endParaRPr lang="es-PY" sz="1100" b="0" i="0" strike="noStrike">
            <a:solidFill>
              <a:srgbClr val="000000"/>
            </a:solidFill>
            <a:latin typeface="Calibri"/>
          </a:endParaRPr>
        </a:p>
        <a:p>
          <a:pPr algn="l" rtl="0">
            <a:lnSpc>
              <a:spcPts val="1000"/>
            </a:lnSpc>
            <a:defRPr sz="1000"/>
          </a:pPr>
          <a:endParaRPr lang="es-PY" sz="1100" b="0" i="0" strike="noStrike">
            <a:solidFill>
              <a:srgbClr val="000000"/>
            </a:solidFill>
            <a:latin typeface="Calibri"/>
          </a:endParaRPr>
        </a:p>
      </xdr:txBody>
    </xdr:sp>
    <xdr:clientData/>
  </xdr:twoCellAnchor>
  <xdr:twoCellAnchor>
    <xdr:from>
      <xdr:col>0</xdr:col>
      <xdr:colOff>0</xdr:colOff>
      <xdr:row>6</xdr:row>
      <xdr:rowOff>0</xdr:rowOff>
    </xdr:from>
    <xdr:to>
      <xdr:col>8</xdr:col>
      <xdr:colOff>419100</xdr:colOff>
      <xdr:row>31</xdr:row>
      <xdr:rowOff>152400</xdr:rowOff>
    </xdr:to>
    <xdr:sp macro="" textlink="">
      <xdr:nvSpPr>
        <xdr:cNvPr id="3" name="CuadroTexto 3"/>
        <xdr:cNvSpPr txBox="1"/>
      </xdr:nvSpPr>
      <xdr:spPr>
        <a:xfrm>
          <a:off x="0" y="9525000"/>
          <a:ext cx="6515100" cy="491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100" b="1" i="1" u="sng"/>
            <a:t>DEFINICIONES</a:t>
          </a:r>
        </a:p>
        <a:p>
          <a:endParaRPr lang="es-PY" sz="1100" b="1" i="1" u="sng"/>
        </a:p>
        <a:p>
          <a:r>
            <a:rPr lang="es-PY" sz="1100" b="1" i="1" u="sng"/>
            <a:t>OBJETIVO GENERAL:</a:t>
          </a:r>
          <a:r>
            <a:rPr lang="es-PY" sz="1100" b="0" i="0" u="none" baseline="0"/>
            <a:t> Se define como un objetivo de desarrollo de nivel superior e importancia nacional, sectorial o regional, a cuyo logro contribuirá el proyecto a mediano o largo plazo.</a:t>
          </a:r>
        </a:p>
        <a:p>
          <a:endParaRPr lang="es-PY" sz="1100" b="0" i="0" u="none" baseline="0"/>
        </a:p>
        <a:p>
          <a:r>
            <a:rPr lang="es-PY" sz="1100" b="1" i="1" u="sng" baseline="0"/>
            <a:t>RESULTADOS:</a:t>
          </a:r>
          <a:r>
            <a:rPr lang="es-PY" sz="1100" b="0" i="1" u="sng" baseline="0"/>
            <a:t> </a:t>
          </a:r>
          <a:r>
            <a:rPr lang="es-PY" sz="1100" b="0" i="0" u="none" baseline="0"/>
            <a:t>Es el resultado directo que se espera lograr cuando se haya concluido la ejecución del proyecto. Se acostumbra a definir el Propósito del proyecto como una situación Alcanzada, no como un resultado deseado. Ej. Morbilidad en el pueblo XX reducida. Responde a la pregunta ¿Cómo se alcanzará el Objetivo del Programa?</a:t>
          </a:r>
        </a:p>
        <a:p>
          <a:endParaRPr lang="es-PY" sz="1100" b="0" i="0" u="none" baseline="0"/>
        </a:p>
        <a:p>
          <a:r>
            <a:rPr lang="es-PY" sz="1100" b="1" i="1" u="sng" baseline="0"/>
            <a:t>PRODUCTOS: </a:t>
          </a:r>
          <a:r>
            <a:rPr lang="es-PY" sz="1100" b="0" i="0" u="none" baseline="0"/>
            <a:t>Los cuales son los bienes o servicios que el proyecto debe entregar durante  su ejecución o al concluir esta. Estos deben ser los necesarios y suficientes para lograr o alcanzar los resultados. Ej: Son las obras, estudios, servicios</a:t>
          </a:r>
        </a:p>
        <a:p>
          <a:endParaRPr lang="es-PY" sz="1100" b="0" i="0" u="none" baseline="0"/>
        </a:p>
        <a:p>
          <a:r>
            <a:rPr lang="es-PY" sz="1100" b="1" i="1" u="sng" baseline="0"/>
            <a:t>ACTIVIDADES: </a:t>
          </a:r>
          <a:r>
            <a:rPr lang="es-PY" sz="1100" b="0" i="0" u="none" baseline="0"/>
            <a:t>Acciones tendientes a lograr PRODUCTOS. Cómo deben ser producidos los bienes y servicios?</a:t>
          </a:r>
        </a:p>
        <a:p>
          <a:endParaRPr lang="es-PY" sz="1100" b="1" i="1" u="sng"/>
        </a:p>
        <a:p>
          <a:r>
            <a:rPr lang="es-PY" sz="1100" b="1" i="1" u="sng"/>
            <a:t>INDICADORES:</a:t>
          </a:r>
          <a:r>
            <a:rPr lang="es-PY" sz="1100" b="1" i="1" u="sng" baseline="0"/>
            <a:t>  </a:t>
          </a:r>
          <a:r>
            <a:rPr lang="es-PY" sz="1100" b="0" i="0" u="none" baseline="0"/>
            <a:t> Es la expresión cualitativa o cuantitativa para medir los logros. Ejemplo: Porcentaje de la población capacitada, Nº de personas capacitadas, etc.</a:t>
          </a:r>
        </a:p>
        <a:p>
          <a:endParaRPr lang="es-PY" sz="1100" b="0" i="0" u="none" baseline="0"/>
        </a:p>
        <a:p>
          <a:r>
            <a:rPr lang="es-PY" sz="1100" b="1" i="1" u="sng" baseline="0"/>
            <a:t>MEDIOS DE VERIFICACIÓN: </a:t>
          </a:r>
          <a:r>
            <a:rPr lang="es-PY" sz="1100" b="0" i="0" u="none" baseline="0"/>
            <a:t>Los medios de verificación corresponden a las fuentes de información que se utilizarán para obtener los datos necesarios para calcular los indicadores. Responde a la pregunta ¿Cómo se obtiene la evidencia? Ej: Encuestas, informes, entrevistas, etc. </a:t>
          </a:r>
        </a:p>
        <a:p>
          <a:endParaRPr lang="es-PY" sz="1100" b="0" i="0" u="none" baseline="0"/>
        </a:p>
        <a:p>
          <a:r>
            <a:rPr lang="es-PY" sz="1100" b="1" i="1" u="sng" baseline="0"/>
            <a:t>SUPUESTOS:</a:t>
          </a:r>
          <a:r>
            <a:rPr lang="es-PY" sz="1100" b="0" i="0" u="none" baseline="0"/>
            <a:t> Son hechos externos, cuya ocurrencia es crítica para el proyecto. También se denominan suposiciones, y son condiciones externas al proyecto sobre las cuales no se puede ejercer control, pero de las cuales depende para alcanzar las metas propuestas Ej: Presupuesto disponible</a:t>
          </a:r>
        </a:p>
        <a:p>
          <a:endParaRPr lang="es-PY" sz="1100" b="0" i="0" u="none" baseline="0"/>
        </a:p>
        <a:p>
          <a:endParaRPr lang="es-PY" sz="1100" b="1" i="1" u="sng"/>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1562100</xdr:colOff>
      <xdr:row>0</xdr:row>
      <xdr:rowOff>104775</xdr:rowOff>
    </xdr:from>
    <xdr:to>
      <xdr:col>1</xdr:col>
      <xdr:colOff>3248025</xdr:colOff>
      <xdr:row>0</xdr:row>
      <xdr:rowOff>676275</xdr:rowOff>
    </xdr:to>
    <xdr:pic>
      <xdr:nvPicPr>
        <xdr:cNvPr id="2" name="image00.jpg" descr="LOGO_PROCIENCIA_JPG ALT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04775"/>
          <a:ext cx="1685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276225</xdr:colOff>
      <xdr:row>0</xdr:row>
      <xdr:rowOff>104775</xdr:rowOff>
    </xdr:from>
    <xdr:to>
      <xdr:col>1</xdr:col>
      <xdr:colOff>1143000</xdr:colOff>
      <xdr:row>0</xdr:row>
      <xdr:rowOff>733425</xdr:rowOff>
    </xdr:to>
    <xdr:pic>
      <xdr:nvPicPr>
        <xdr:cNvPr id="3" name="image01.jpg" descr="LOGO OFICIAL DE CONACYT a"/>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t="24431"/>
        <a:stretch>
          <a:fillRect/>
        </a:stretch>
      </xdr:blipFill>
      <xdr:spPr bwMode="auto">
        <a:xfrm>
          <a:off x="1057275" y="104775"/>
          <a:ext cx="8667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8</xdr:col>
      <xdr:colOff>219075</xdr:colOff>
      <xdr:row>47</xdr:row>
      <xdr:rowOff>142876</xdr:rowOff>
    </xdr:to>
    <xdr:sp macro="" textlink="">
      <xdr:nvSpPr>
        <xdr:cNvPr id="2" name="Text Box 1"/>
        <xdr:cNvSpPr txBox="1">
          <a:spLocks noChangeArrowheads="1"/>
        </xdr:cNvSpPr>
      </xdr:nvSpPr>
      <xdr:spPr bwMode="auto">
        <a:xfrm>
          <a:off x="0" y="571500"/>
          <a:ext cx="6315075" cy="8524876"/>
        </a:xfrm>
        <a:prstGeom prst="rect">
          <a:avLst/>
        </a:prstGeom>
        <a:ln>
          <a:headEnd/>
          <a:tailEnd/>
        </a:ln>
      </xdr:spPr>
      <xdr:style>
        <a:lnRef idx="2">
          <a:schemeClr val="dk1"/>
        </a:lnRef>
        <a:fillRef idx="1001">
          <a:schemeClr val="lt1"/>
        </a:fillRef>
        <a:effectRef idx="0">
          <a:schemeClr val="dk1"/>
        </a:effectRef>
        <a:fontRef idx="minor">
          <a:schemeClr val="dk1"/>
        </a:fontRef>
      </xdr:style>
      <xdr:txBody>
        <a:bodyPr vertOverflow="clip" wrap="square" lIns="91440" tIns="45720" rIns="91440" bIns="45720" anchor="t" upright="1"/>
        <a:lstStyle/>
        <a:p>
          <a:pPr algn="l" rtl="0">
            <a:lnSpc>
              <a:spcPts val="1500"/>
            </a:lnSpc>
            <a:defRPr sz="1000"/>
          </a:pPr>
          <a:r>
            <a:rPr lang="es-PY" sz="1400" b="1" i="0" strike="noStrike">
              <a:solidFill>
                <a:schemeClr val="tx1"/>
              </a:solidFill>
              <a:latin typeface="Calibri"/>
            </a:rPr>
            <a:t>Elaboración del Plan de</a:t>
          </a:r>
          <a:r>
            <a:rPr lang="es-PY" sz="1400" b="1" i="0" strike="noStrike" baseline="0">
              <a:solidFill>
                <a:schemeClr val="tx1"/>
              </a:solidFill>
              <a:latin typeface="Calibri"/>
            </a:rPr>
            <a:t> Trabajo</a:t>
          </a:r>
          <a:r>
            <a:rPr lang="es-PY" sz="1400" b="1" i="0" strike="noStrike">
              <a:solidFill>
                <a:schemeClr val="tx1"/>
              </a:solidFill>
              <a:latin typeface="Calibri"/>
            </a:rPr>
            <a:t> para el Seguimiento del Proyecto</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1.Complete el </a:t>
          </a:r>
          <a:r>
            <a:rPr lang="es-PY" sz="1100" b="1" i="0" strike="noStrike">
              <a:solidFill>
                <a:schemeClr val="tx1"/>
              </a:solidFill>
              <a:latin typeface="Calibri"/>
            </a:rPr>
            <a:t>nombre del proyecto </a:t>
          </a:r>
          <a:r>
            <a:rPr lang="es-PY" sz="1100" b="0" i="0" strike="noStrike">
              <a:solidFill>
                <a:schemeClr val="tx1"/>
              </a:solidFill>
              <a:latin typeface="Calibri"/>
            </a:rPr>
            <a:t>a su cargo. Ej. </a:t>
          </a:r>
          <a:r>
            <a:rPr lang="es-PY" sz="1100" b="0" i="1" strike="noStrike">
              <a:solidFill>
                <a:schemeClr val="tx1"/>
              </a:solidFill>
              <a:latin typeface="Calibri"/>
            </a:rPr>
            <a:t>INV-23 “Determinación del nivel de ….”</a:t>
          </a:r>
          <a:endParaRPr lang="es-PY" sz="1100" b="0" i="0" strike="noStrike">
            <a:solidFill>
              <a:schemeClr val="tx1"/>
            </a:solidFill>
            <a:latin typeface="Calibri"/>
          </a:endParaRP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2.Complete el </a:t>
          </a:r>
          <a:r>
            <a:rPr lang="es-PY" sz="1100" b="1" i="0" strike="noStrike">
              <a:solidFill>
                <a:schemeClr val="tx1"/>
              </a:solidFill>
              <a:latin typeface="Calibri"/>
            </a:rPr>
            <a:t>nombre de la institución</a:t>
          </a:r>
          <a:r>
            <a:rPr lang="es-PY" sz="1100" b="0" i="0" strike="noStrike">
              <a:solidFill>
                <a:schemeClr val="tx1"/>
              </a:solidFill>
              <a:latin typeface="Calibri"/>
            </a:rPr>
            <a:t> beneficiaria.Entendemos que se trata de la entidad que firma el contrato con el CONACYT para recibir los fondos y administrarlos.</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3.Complete el </a:t>
          </a:r>
          <a:r>
            <a:rPr lang="es-PY" sz="1100" b="1" i="0" strike="noStrike">
              <a:solidFill>
                <a:schemeClr val="tx1"/>
              </a:solidFill>
              <a:latin typeface="Calibri"/>
            </a:rPr>
            <a:t>monto total </a:t>
          </a:r>
          <a:r>
            <a:rPr lang="es-PY" sz="1100" b="0" i="0" strike="noStrike">
              <a:solidFill>
                <a:schemeClr val="tx1"/>
              </a:solidFill>
              <a:latin typeface="Calibri"/>
            </a:rPr>
            <a:t>del presupuesto planteado para la ejecución del proyecto (aporte propio +</a:t>
          </a:r>
          <a:r>
            <a:rPr lang="es-PY" sz="1100" b="0" i="0" strike="noStrike" baseline="0">
              <a:solidFill>
                <a:schemeClr val="tx1"/>
              </a:solidFill>
              <a:latin typeface="Calibri"/>
            </a:rPr>
            <a:t> aporte </a:t>
          </a:r>
          <a:r>
            <a:rPr lang="es-PY" sz="1100" b="0" i="0" strike="noStrike">
              <a:solidFill>
                <a:schemeClr val="tx1"/>
              </a:solidFill>
              <a:latin typeface="Calibri"/>
            </a:rPr>
            <a:t>del CONACYT), en guaraníes.</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4.Complete el </a:t>
          </a:r>
          <a:r>
            <a:rPr lang="es-PY" sz="1100" b="1" i="0" strike="noStrike">
              <a:solidFill>
                <a:schemeClr val="tx1"/>
              </a:solidFill>
              <a:latin typeface="Calibri"/>
            </a:rPr>
            <a:t>monto financiado por el CONACYT</a:t>
          </a:r>
          <a:r>
            <a:rPr lang="es-PY" sz="1100" b="0" i="0" strike="noStrike">
              <a:solidFill>
                <a:schemeClr val="tx1"/>
              </a:solidFill>
              <a:latin typeface="Calibri"/>
            </a:rPr>
            <a:t>, en guaraníes. En caso de dudas, dicho monto puede verificarse con el</a:t>
          </a:r>
          <a:r>
            <a:rPr lang="es-PY" sz="1100" b="0" i="0" strike="noStrike" baseline="0">
              <a:solidFill>
                <a:schemeClr val="tx1"/>
              </a:solidFill>
              <a:latin typeface="Calibri"/>
            </a:rPr>
            <a:t> Equipo Técnico</a:t>
          </a:r>
          <a:r>
            <a:rPr lang="es-PY" sz="1100" b="0" i="0" strike="noStrike">
              <a:solidFill>
                <a:schemeClr val="tx1"/>
              </a:solidFill>
              <a:latin typeface="Calibri"/>
            </a:rPr>
            <a:t> del Programa PROCIENCIA.</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5.Complete el </a:t>
          </a:r>
          <a:r>
            <a:rPr lang="es-PY" sz="1100" b="1" i="0" strike="noStrike">
              <a:solidFill>
                <a:schemeClr val="tx1"/>
              </a:solidFill>
              <a:latin typeface="Calibri"/>
            </a:rPr>
            <a:t>objetivo general</a:t>
          </a:r>
          <a:r>
            <a:rPr lang="es-PY" sz="1100" b="0" i="0" strike="noStrike">
              <a:solidFill>
                <a:schemeClr val="tx1"/>
              </a:solidFill>
              <a:latin typeface="Calibri"/>
            </a:rPr>
            <a:t>,</a:t>
          </a:r>
          <a:r>
            <a:rPr lang="es-PY" sz="1100" b="0" i="0" strike="noStrike" baseline="0">
              <a:solidFill>
                <a:schemeClr val="tx1"/>
              </a:solidFill>
              <a:latin typeface="Calibri"/>
            </a:rPr>
            <a:t> al cual va a contribuir su proyecto en el marco del Programa PROCIENCIA.</a:t>
          </a:r>
          <a:endParaRPr lang="es-PY" sz="1100" b="0" i="0" strike="noStrike">
            <a:solidFill>
              <a:schemeClr val="tx1"/>
            </a:solidFill>
            <a:latin typeface="Calibri"/>
          </a:endParaRP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6.Complete los </a:t>
          </a:r>
          <a:r>
            <a:rPr lang="es-PY" sz="1100" b="1" i="0" strike="noStrike">
              <a:solidFill>
                <a:schemeClr val="tx1"/>
              </a:solidFill>
              <a:latin typeface="Calibri"/>
            </a:rPr>
            <a:t>productos</a:t>
          </a:r>
          <a:r>
            <a:rPr lang="es-PY" sz="1100" b="0" i="0" strike="noStrike">
              <a:solidFill>
                <a:schemeClr val="tx1"/>
              </a:solidFill>
              <a:latin typeface="Calibri"/>
            </a:rPr>
            <a:t> a alcanzar. Para ello, podrá vincularse el item </a:t>
          </a:r>
          <a:r>
            <a:rPr lang="es-PY" sz="1100" b="1" i="0" strike="noStrike">
              <a:solidFill>
                <a:schemeClr val="tx1"/>
              </a:solidFill>
              <a:latin typeface="Calibri"/>
            </a:rPr>
            <a:t>4.2</a:t>
          </a:r>
          <a:r>
            <a:rPr lang="es-PY" sz="1100" b="0" i="0" strike="noStrike">
              <a:solidFill>
                <a:schemeClr val="tx1"/>
              </a:solidFill>
              <a:latin typeface="Calibri"/>
            </a:rPr>
            <a:t> del formulario “Propuesta de Proyecto de Investigación” utilizado para la fase de postulación.</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7.Complete las </a:t>
          </a:r>
          <a:r>
            <a:rPr lang="es-PY" sz="1100" b="1" i="0" strike="noStrike">
              <a:solidFill>
                <a:schemeClr val="tx1"/>
              </a:solidFill>
              <a:latin typeface="Calibri"/>
            </a:rPr>
            <a:t>actividades</a:t>
          </a:r>
          <a:r>
            <a:rPr lang="es-PY" sz="1100" b="0" i="0" strike="noStrike">
              <a:solidFill>
                <a:schemeClr val="tx1"/>
              </a:solidFill>
              <a:latin typeface="Calibri"/>
            </a:rPr>
            <a:t>  (Ai.j) principales, agrupadas por afinidad en base a </a:t>
          </a:r>
          <a:r>
            <a:rPr lang="es-PY" sz="1100" b="1" i="0" strike="noStrike">
              <a:solidFill>
                <a:schemeClr val="tx1"/>
              </a:solidFill>
              <a:latin typeface="Calibri"/>
            </a:rPr>
            <a:t>productos </a:t>
          </a:r>
          <a:r>
            <a:rPr lang="es-PY" sz="1100" b="0" i="0" strike="noStrike">
              <a:solidFill>
                <a:schemeClr val="tx1"/>
              </a:solidFill>
              <a:latin typeface="Calibri"/>
            </a:rPr>
            <a:t>(Pi.j). Le proponemos una estructura básica de productos para el proyecto de investigación (i.e.</a:t>
          </a:r>
          <a:r>
            <a:rPr lang="es-PY" sz="1100" b="0" i="0" strike="noStrike" baseline="0">
              <a:solidFill>
                <a:schemeClr val="tx1"/>
              </a:solidFill>
              <a:latin typeface="Calibri"/>
            </a:rPr>
            <a:t> </a:t>
          </a:r>
          <a:r>
            <a:rPr lang="es-PY" sz="1100" b="0" i="0" strike="noStrike">
              <a:solidFill>
                <a:schemeClr val="tx1"/>
              </a:solidFill>
              <a:latin typeface="Calibri"/>
            </a:rPr>
            <a:t>Preparación de la investigación, trabajo de campo, análisis y procesamiento, divulgación de resultados, gastos operativos) la cual no es obligatoria si Ud. plantea otra</a:t>
          </a:r>
          <a:r>
            <a:rPr lang="es-PY" sz="1100" b="0" i="0" strike="noStrike" baseline="0">
              <a:solidFill>
                <a:schemeClr val="tx1"/>
              </a:solidFill>
              <a:latin typeface="Calibri"/>
            </a:rPr>
            <a:t> más adaptada a su proyecto</a:t>
          </a:r>
          <a:r>
            <a:rPr lang="es-PY" sz="1100" b="0" i="0" strike="noStrike">
              <a:solidFill>
                <a:schemeClr val="tx1"/>
              </a:solidFill>
              <a:latin typeface="Calibri"/>
            </a:rPr>
            <a:t>. </a:t>
          </a:r>
        </a:p>
        <a:p>
          <a:pPr algn="l" rtl="0">
            <a:lnSpc>
              <a:spcPts val="1100"/>
            </a:lnSpc>
            <a:defRPr sz="1000"/>
          </a:pPr>
          <a:endParaRPr lang="es-PY" sz="1100" b="0" i="0" strike="noStrike">
            <a:solidFill>
              <a:schemeClr val="tx1"/>
            </a:solidFill>
            <a:latin typeface="Calibri"/>
          </a:endParaRPr>
        </a:p>
        <a:p>
          <a:pPr algn="l" rtl="0">
            <a:lnSpc>
              <a:spcPts val="1100"/>
            </a:lnSpc>
            <a:defRPr sz="1000"/>
          </a:pPr>
          <a:r>
            <a:rPr lang="es-PY" sz="1100" b="0" i="0" strike="noStrike">
              <a:solidFill>
                <a:schemeClr val="tx1"/>
              </a:solidFill>
              <a:latin typeface="Calibri"/>
            </a:rPr>
            <a:t>8.Complete los</a:t>
          </a:r>
          <a:r>
            <a:rPr lang="es-PY" sz="1100" b="1" i="0" strike="noStrike">
              <a:solidFill>
                <a:schemeClr val="tx1"/>
              </a:solidFill>
              <a:latin typeface="Calibri"/>
            </a:rPr>
            <a:t> indicadores </a:t>
          </a:r>
          <a:r>
            <a:rPr lang="es-PY" sz="1100" b="0" i="0" strike="noStrike">
              <a:solidFill>
                <a:schemeClr val="tx1"/>
              </a:solidFill>
              <a:latin typeface="Calibri"/>
            </a:rPr>
            <a:t>de desempeño / avance para cada actividad. El indicador es una propiedad / variable que adquiere distintos valores. Señale el valor a alcanzar por el indicador (meta). Tenga presente que el logro de los valores meta será la forma en que se evalúe si el proyecto ha dado conformidad técnica-científica a lo propuesto. Reflexione sobre su pertinencia, factibilidad y mensurabilidad para evitar atrasos en aprobaciones, pagos, etc.</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9.Complete cuál será el medio a través del cual el CONACYT verificará que los indicadores han alcanzado su valor meta. Ej. Instrumento de medición, listas de asistencia, comprobantes de compra, contratos firmados, informe, fotos, etc. </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10.Complete los </a:t>
          </a:r>
          <a:r>
            <a:rPr lang="es-PY" sz="1100" b="1" i="0" strike="noStrike">
              <a:solidFill>
                <a:schemeClr val="tx1"/>
              </a:solidFill>
              <a:latin typeface="Calibri"/>
            </a:rPr>
            <a:t>supuestos</a:t>
          </a:r>
          <a:r>
            <a:rPr lang="es-PY" sz="1100" b="0" i="0" strike="noStrike">
              <a:solidFill>
                <a:schemeClr val="tx1"/>
              </a:solidFill>
              <a:latin typeface="Calibri"/>
            </a:rPr>
            <a:t>. Se entiende que son factores exógenos, que no se encuentran bajo el control de los ejecutores del proyecto. Sin embargo, debemos ser capaces de anticiparnos y preparar medidas de contingencia o mitigación. Ej. Clima, adhesión de participantes, trabas en la nacionalización de equipos, etc.</a:t>
          </a:r>
        </a:p>
        <a:p>
          <a:pPr algn="l" rtl="0">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11.Para completar el cronograma (línea de tiempo) MARQUE con “x” en las casillas que correspondan al lapso de ejecución de cada actividad.</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Finalmente:</a:t>
          </a:r>
        </a:p>
        <a:p>
          <a:pPr algn="l" rtl="0">
            <a:lnSpc>
              <a:spcPts val="1100"/>
            </a:lnSpc>
            <a:defRPr sz="1000"/>
          </a:pPr>
          <a:r>
            <a:rPr lang="es-PY" sz="1100" b="0" i="0" strike="noStrike">
              <a:solidFill>
                <a:schemeClr val="tx1"/>
              </a:solidFill>
              <a:latin typeface="Calibri"/>
            </a:rPr>
            <a:t>Puede crear subroductos (SPi) y subactividades (An.m…) conforme a la estructura jerárquica de elementos de marco lógico que mejor se adapte a su proyecto.</a:t>
          </a:r>
        </a:p>
        <a:p>
          <a:pPr algn="l" rtl="0">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Puede agregar</a:t>
          </a:r>
          <a:r>
            <a:rPr lang="es-PY" sz="1100" b="0" i="0" strike="noStrike" baseline="0">
              <a:solidFill>
                <a:schemeClr val="tx1"/>
              </a:solidFill>
              <a:latin typeface="Calibri"/>
            </a:rPr>
            <a:t> / suprimir filas si cuenta con más / menos elementos.</a:t>
          </a:r>
          <a:endParaRPr lang="es-PY" sz="1100" b="0" i="0" strike="noStrike">
            <a:solidFill>
              <a:schemeClr val="tx1"/>
            </a:solidFill>
            <a:latin typeface="Calibri"/>
          </a:endParaRPr>
        </a:p>
        <a:p>
          <a:pPr algn="l" rtl="0">
            <a:lnSpc>
              <a:spcPts val="1000"/>
            </a:lnSpc>
            <a:defRPr sz="1000"/>
          </a:pPr>
          <a:endParaRPr lang="es-PY" sz="1100" b="0" i="0" strike="noStrike">
            <a:solidFill>
              <a:schemeClr val="tx1"/>
            </a:solidFill>
            <a:latin typeface="Calibri"/>
          </a:endParaRPr>
        </a:p>
        <a:p>
          <a:pPr algn="l" rtl="0">
            <a:defRPr sz="1000"/>
          </a:pPr>
          <a:r>
            <a:rPr lang="es-PY" sz="1100" b="0" i="0" strike="noStrike">
              <a:solidFill>
                <a:schemeClr val="tx1"/>
              </a:solidFill>
              <a:latin typeface="Calibri"/>
            </a:rPr>
            <a:t>Recuerde que este instrumento será utilizado para aprobar el avance y finalización del proyecto. Evite realizar estimaciones demasiado optimistas, cotejando lo deseado con los recursos y capacidades que Ud. dispondrá realmente, así como evaluando los riesgos señalados.</a:t>
          </a:r>
        </a:p>
        <a:p>
          <a:pPr algn="l" rtl="0">
            <a:lnSpc>
              <a:spcPts val="1000"/>
            </a:lnSpc>
            <a:defRPr sz="1000"/>
          </a:pPr>
          <a:endParaRPr lang="es-PY" sz="1100" b="0" i="0" strike="noStrike">
            <a:solidFill>
              <a:schemeClr val="tx1"/>
            </a:solidFill>
            <a:latin typeface="Calibri"/>
          </a:endParaRPr>
        </a:p>
        <a:p>
          <a:pPr algn="l" rtl="0">
            <a:lnSpc>
              <a:spcPts val="1000"/>
            </a:lnSpc>
            <a:defRPr sz="1000"/>
          </a:pPr>
          <a:r>
            <a:rPr lang="es-PY" sz="1100" b="0" i="0" strike="noStrike">
              <a:solidFill>
                <a:schemeClr val="tx1"/>
              </a:solidFill>
              <a:latin typeface="Calibri"/>
            </a:rPr>
            <a:t>Si tiene dudas, consulte con el Equipo Técnico del Programa PROCIENCIA</a:t>
          </a:r>
        </a:p>
        <a:p>
          <a:pPr algn="l" rtl="0">
            <a:lnSpc>
              <a:spcPts val="1000"/>
            </a:lnSpc>
            <a:defRPr sz="1000"/>
          </a:pPr>
          <a:endParaRPr lang="es-PY" sz="1100" b="0" i="0" strike="noStrike">
            <a:solidFill>
              <a:srgbClr val="000000"/>
            </a:solidFill>
            <a:latin typeface="Calibri"/>
          </a:endParaRPr>
        </a:p>
        <a:p>
          <a:pPr algn="l" rtl="0">
            <a:lnSpc>
              <a:spcPts val="1000"/>
            </a:lnSpc>
            <a:defRPr sz="1000"/>
          </a:pPr>
          <a:endParaRPr lang="es-PY" sz="1100" b="0" i="0" strike="noStrike">
            <a:solidFill>
              <a:srgbClr val="000000"/>
            </a:solidFill>
            <a:latin typeface="Calibri"/>
          </a:endParaRPr>
        </a:p>
        <a:p>
          <a:pPr algn="l" rtl="0">
            <a:lnSpc>
              <a:spcPts val="1100"/>
            </a:lnSpc>
            <a:defRPr sz="1000"/>
          </a:pPr>
          <a:endParaRPr lang="es-PY" sz="1100" b="0" i="0" strike="noStrike">
            <a:solidFill>
              <a:srgbClr val="000000"/>
            </a:solidFill>
            <a:latin typeface="Calibri"/>
          </a:endParaRPr>
        </a:p>
        <a:p>
          <a:pPr algn="l" rtl="0">
            <a:lnSpc>
              <a:spcPts val="1000"/>
            </a:lnSpc>
            <a:defRPr sz="1000"/>
          </a:pPr>
          <a:endParaRPr lang="es-PY" sz="1100" b="0" i="0" strike="noStrike">
            <a:solidFill>
              <a:srgbClr val="000000"/>
            </a:solidFill>
            <a:latin typeface="Calibri"/>
          </a:endParaRPr>
        </a:p>
      </xdr:txBody>
    </xdr:sp>
    <xdr:clientData/>
  </xdr:twoCellAnchor>
  <xdr:twoCellAnchor>
    <xdr:from>
      <xdr:col>0</xdr:col>
      <xdr:colOff>0</xdr:colOff>
      <xdr:row>50</xdr:row>
      <xdr:rowOff>0</xdr:rowOff>
    </xdr:from>
    <xdr:to>
      <xdr:col>8</xdr:col>
      <xdr:colOff>419100</xdr:colOff>
      <xdr:row>75</xdr:row>
      <xdr:rowOff>152400</xdr:rowOff>
    </xdr:to>
    <xdr:sp macro="" textlink="">
      <xdr:nvSpPr>
        <xdr:cNvPr id="4" name="CuadroTexto 3"/>
        <xdr:cNvSpPr txBox="1"/>
      </xdr:nvSpPr>
      <xdr:spPr>
        <a:xfrm>
          <a:off x="0" y="9525000"/>
          <a:ext cx="6515100" cy="4914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PY" sz="1100" b="1" i="1" u="sng"/>
            <a:t>DEFINICIONES</a:t>
          </a:r>
        </a:p>
        <a:p>
          <a:endParaRPr lang="es-PY" sz="1100" b="1" i="1" u="sng"/>
        </a:p>
        <a:p>
          <a:r>
            <a:rPr lang="es-PY" sz="1100" b="1" i="1" u="sng"/>
            <a:t>OBJETIVO GENERAL:</a:t>
          </a:r>
          <a:r>
            <a:rPr lang="es-PY" sz="1100" b="0" i="0" u="none" baseline="0"/>
            <a:t> Se define como un objetivo de desarrollo de nivel superior e importancia nacional, sectorial o regional, a cuyo logro contribuirá el proyecto a mediano o largo plazo.</a:t>
          </a:r>
        </a:p>
        <a:p>
          <a:endParaRPr lang="es-PY" sz="1100" b="0" i="0" u="none" baseline="0"/>
        </a:p>
        <a:p>
          <a:r>
            <a:rPr lang="es-PY" sz="1100" b="1" i="1" u="sng" baseline="0"/>
            <a:t>RESULTADOS:</a:t>
          </a:r>
          <a:r>
            <a:rPr lang="es-PY" sz="1100" b="0" i="1" u="sng" baseline="0"/>
            <a:t> </a:t>
          </a:r>
          <a:r>
            <a:rPr lang="es-PY" sz="1100" b="0" i="0" u="none" baseline="0"/>
            <a:t>Es el resultado directo que se espera lograr cuando se haya concluido la ejecución del proyecto. Se acostumbra a definir el Propósito del proyecto como una situación Alcanzada, no como un resultado deseado. Ej. Morbilidad en el pueblo XX reducida. Responde a la pregunta ¿Cómo se alcanzará el Objetivo del Programa?</a:t>
          </a:r>
        </a:p>
        <a:p>
          <a:endParaRPr lang="es-PY" sz="1100" b="0" i="0" u="none" baseline="0"/>
        </a:p>
        <a:p>
          <a:r>
            <a:rPr lang="es-PY" sz="1100" b="1" i="1" u="sng" baseline="0"/>
            <a:t>PRODUCTOS: </a:t>
          </a:r>
          <a:r>
            <a:rPr lang="es-PY" sz="1100" b="0" i="0" u="none" baseline="0"/>
            <a:t>Los cuales son los bienes o servicios que el proyecto debe entregar durante  su ejecución o al concluir esta. Estos deben ser los necesarios y suficientes para lograr o alcanzar los resultados. Ej: Son las obras, estudios, servicios</a:t>
          </a:r>
        </a:p>
        <a:p>
          <a:endParaRPr lang="es-PY" sz="1100" b="0" i="0" u="none" baseline="0"/>
        </a:p>
        <a:p>
          <a:r>
            <a:rPr lang="es-PY" sz="1100" b="1" i="1" u="sng" baseline="0"/>
            <a:t>ACTIVIDADES: </a:t>
          </a:r>
          <a:r>
            <a:rPr lang="es-PY" sz="1100" b="0" i="0" u="none" baseline="0"/>
            <a:t>Acciones tendientes a lograr PRODUCTOS. Cómo deben ser producidos los bienes y servicios?</a:t>
          </a:r>
        </a:p>
        <a:p>
          <a:endParaRPr lang="es-PY" sz="1100" b="1" i="1" u="sng"/>
        </a:p>
        <a:p>
          <a:r>
            <a:rPr lang="es-PY" sz="1100" b="1" i="1" u="sng"/>
            <a:t>INDICADORES:</a:t>
          </a:r>
          <a:r>
            <a:rPr lang="es-PY" sz="1100" b="1" i="1" u="sng" baseline="0"/>
            <a:t>  </a:t>
          </a:r>
          <a:r>
            <a:rPr lang="es-PY" sz="1100" b="0" i="0" u="none" baseline="0"/>
            <a:t> Es la expresión cualitativa o cuantitativa para medir los logros. Ejemplo: Porcentaje de la población capacitada, Nº de personas capacitadas, etc.</a:t>
          </a:r>
        </a:p>
        <a:p>
          <a:endParaRPr lang="es-PY" sz="1100" b="0" i="0" u="none" baseline="0"/>
        </a:p>
        <a:p>
          <a:r>
            <a:rPr lang="es-PY" sz="1100" b="1" i="1" u="sng" baseline="0"/>
            <a:t>MEDIOS DE VERIFICACIÓN: </a:t>
          </a:r>
          <a:r>
            <a:rPr lang="es-PY" sz="1100" b="0" i="0" u="none" baseline="0"/>
            <a:t>Los medios de verificación corresponden a las fuentes de información que se utilizarán para obtener los datos necesarios para calcular los indicadores. Responde a la pregunta ¿Cómo se obtiene la evidencia? Ej: Encuestas, informes, entrevistas, etc. </a:t>
          </a:r>
        </a:p>
        <a:p>
          <a:endParaRPr lang="es-PY" sz="1100" b="0" i="0" u="none" baseline="0"/>
        </a:p>
        <a:p>
          <a:r>
            <a:rPr lang="es-PY" sz="1100" b="1" i="1" u="sng" baseline="0"/>
            <a:t>SUPUESTOS:</a:t>
          </a:r>
          <a:r>
            <a:rPr lang="es-PY" sz="1100" b="0" i="0" u="none" baseline="0"/>
            <a:t> Son hechos externos, cuya ocurrencia es crítica para el proyecto. También se denominan suposiciones, y son condiciones externas al proyecto sobre las cuales no se puede ejercer control, pero de las cuales depende para alcanzar las metas propuestas Ej: Presupuesto disponible</a:t>
          </a:r>
        </a:p>
        <a:p>
          <a:endParaRPr lang="es-PY" sz="1100" b="0" i="0" u="none" baseline="0"/>
        </a:p>
        <a:p>
          <a:endParaRPr lang="es-PY" sz="1100" b="1" i="1" u="sng"/>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1409700</xdr:colOff>
          <xdr:row>0</xdr:row>
          <xdr:rowOff>38100</xdr:rowOff>
        </xdr:from>
        <xdr:to>
          <xdr:col>5</xdr:col>
          <xdr:colOff>352425</xdr:colOff>
          <xdr:row>1</xdr:row>
          <xdr:rowOff>257175</xdr:rowOff>
        </xdr:to>
        <xdr:sp macro="" textlink="">
          <xdr:nvSpPr>
            <xdr:cNvPr id="11265" name="Object 1" hidden="1">
              <a:extLst>
                <a:ext uri="{63B3BB69-23CF-44E3-9099-C40C66FF867C}">
                  <a14:compatExt spid="_x0000_s11265"/>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8</xdr:col>
      <xdr:colOff>0</xdr:colOff>
      <xdr:row>12</xdr:row>
      <xdr:rowOff>38100</xdr:rowOff>
    </xdr:from>
    <xdr:to>
      <xdr:col>8</xdr:col>
      <xdr:colOff>0</xdr:colOff>
      <xdr:row>13</xdr:row>
      <xdr:rowOff>0</xdr:rowOff>
    </xdr:to>
    <xdr:sp macro="" textlink="">
      <xdr:nvSpPr>
        <xdr:cNvPr id="2" name="Rectangle 4"/>
        <xdr:cNvSpPr>
          <a:spLocks noChangeArrowheads="1"/>
        </xdr:cNvSpPr>
      </xdr:nvSpPr>
      <xdr:spPr bwMode="auto">
        <a:xfrm>
          <a:off x="7724775" y="2714625"/>
          <a:ext cx="0" cy="20955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3" name="Rectangle 5"/>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4" name="Rectangle 6"/>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5" name="Rectangle 7"/>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6" name="Rectangle 8"/>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7" name="Rectangle 9"/>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8" name="Rectangle 10"/>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9" name="Rectangle 11"/>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0" name="Rectangle 12"/>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11" name="Rectangle 13"/>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12" name="Rectangle 14"/>
        <xdr:cNvSpPr>
          <a:spLocks noChangeArrowheads="1"/>
        </xdr:cNvSpPr>
      </xdr:nvSpPr>
      <xdr:spPr bwMode="auto">
        <a:xfrm>
          <a:off x="7724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3" name="Rectangle 15"/>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4" name="Rectangle 16"/>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5" name="Rectangle 17"/>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6" name="Rectangle 18"/>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7" name="Rectangle 19"/>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8" name="Rectangle 20"/>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9" name="Rectangle 21"/>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0" name="Rectangle 22"/>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1" name="Rectangle 23"/>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2" name="Rectangle 24"/>
        <xdr:cNvSpPr>
          <a:spLocks noChangeArrowheads="1"/>
        </xdr:cNvSpPr>
      </xdr:nvSpPr>
      <xdr:spPr bwMode="auto">
        <a:xfrm>
          <a:off x="7724775" y="3419475"/>
          <a:ext cx="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5</xdr:col>
          <xdr:colOff>152400</xdr:colOff>
          <xdr:row>0</xdr:row>
          <xdr:rowOff>76200</xdr:rowOff>
        </xdr:from>
        <xdr:to>
          <xdr:col>7</xdr:col>
          <xdr:colOff>923925</xdr:colOff>
          <xdr:row>8</xdr:row>
          <xdr:rowOff>47625</xdr:rowOff>
        </xdr:to>
        <xdr:sp macro="" textlink="">
          <xdr:nvSpPr>
            <xdr:cNvPr id="7169" name="Object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8</xdr:col>
      <xdr:colOff>0</xdr:colOff>
      <xdr:row>12</xdr:row>
      <xdr:rowOff>38100</xdr:rowOff>
    </xdr:from>
    <xdr:to>
      <xdr:col>8</xdr:col>
      <xdr:colOff>0</xdr:colOff>
      <xdr:row>13</xdr:row>
      <xdr:rowOff>0</xdr:rowOff>
    </xdr:to>
    <xdr:sp macro="" textlink="">
      <xdr:nvSpPr>
        <xdr:cNvPr id="2" name="Rectangle 4"/>
        <xdr:cNvSpPr>
          <a:spLocks noChangeArrowheads="1"/>
        </xdr:cNvSpPr>
      </xdr:nvSpPr>
      <xdr:spPr bwMode="auto">
        <a:xfrm>
          <a:off x="8486775" y="2714625"/>
          <a:ext cx="0" cy="20955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3" name="Rectangle 5"/>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4" name="Rectangle 6"/>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5" name="Rectangle 7"/>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6" name="Rectangle 8"/>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7" name="Rectangle 9"/>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8" name="Rectangle 10"/>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9" name="Rectangle 11"/>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0" name="Rectangle 12"/>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11" name="Rectangle 13"/>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13</xdr:row>
      <xdr:rowOff>0</xdr:rowOff>
    </xdr:from>
    <xdr:to>
      <xdr:col>8</xdr:col>
      <xdr:colOff>0</xdr:colOff>
      <xdr:row>13</xdr:row>
      <xdr:rowOff>0</xdr:rowOff>
    </xdr:to>
    <xdr:sp macro="" textlink="">
      <xdr:nvSpPr>
        <xdr:cNvPr id="12" name="Rectangle 14"/>
        <xdr:cNvSpPr>
          <a:spLocks noChangeArrowheads="1"/>
        </xdr:cNvSpPr>
      </xdr:nvSpPr>
      <xdr:spPr bwMode="auto">
        <a:xfrm>
          <a:off x="8486775" y="29241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3" name="Rectangle 15"/>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4" name="Rectangle 16"/>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5" name="Rectangle 17"/>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6" name="Rectangle 18"/>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7" name="Rectangle 19"/>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8" name="Rectangle 20"/>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19" name="Rectangle 21"/>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0" name="Rectangle 22"/>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1" name="Rectangle 23"/>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xdr:twoCellAnchor>
    <xdr:from>
      <xdr:col>8</xdr:col>
      <xdr:colOff>0</xdr:colOff>
      <xdr:row>15</xdr:row>
      <xdr:rowOff>0</xdr:rowOff>
    </xdr:from>
    <xdr:to>
      <xdr:col>8</xdr:col>
      <xdr:colOff>0</xdr:colOff>
      <xdr:row>15</xdr:row>
      <xdr:rowOff>0</xdr:rowOff>
    </xdr:to>
    <xdr:sp macro="" textlink="">
      <xdr:nvSpPr>
        <xdr:cNvPr id="22" name="Rectangle 24"/>
        <xdr:cNvSpPr>
          <a:spLocks noChangeArrowheads="1"/>
        </xdr:cNvSpPr>
      </xdr:nvSpPr>
      <xdr:spPr bwMode="auto">
        <a:xfrm>
          <a:off x="8486775" y="3419475"/>
          <a:ext cx="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xdr:from>
          <xdr:col>5</xdr:col>
          <xdr:colOff>466725</xdr:colOff>
          <xdr:row>0</xdr:row>
          <xdr:rowOff>76200</xdr:rowOff>
        </xdr:from>
        <xdr:to>
          <xdr:col>7</xdr:col>
          <xdr:colOff>590550</xdr:colOff>
          <xdr:row>8</xdr:row>
          <xdr:rowOff>47625</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495300</xdr:colOff>
          <xdr:row>0</xdr:row>
          <xdr:rowOff>0</xdr:rowOff>
        </xdr:from>
        <xdr:to>
          <xdr:col>3</xdr:col>
          <xdr:colOff>514350</xdr:colOff>
          <xdr:row>3</xdr:row>
          <xdr:rowOff>152400</xdr:rowOff>
        </xdr:to>
        <xdr:sp macro="" textlink="">
          <xdr:nvSpPr>
            <xdr:cNvPr id="13313" name="Object 1" hidden="1">
              <a:extLst>
                <a:ext uri="{63B3BB69-23CF-44E3-9099-C40C66FF867C}">
                  <a14:compatExt spid="_x0000_s13313"/>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13</xdr:col>
      <xdr:colOff>809623</xdr:colOff>
      <xdr:row>5</xdr:row>
      <xdr:rowOff>133350</xdr:rowOff>
    </xdr:from>
    <xdr:to>
      <xdr:col>13</xdr:col>
      <xdr:colOff>1095375</xdr:colOff>
      <xdr:row>5</xdr:row>
      <xdr:rowOff>276225</xdr:rowOff>
    </xdr:to>
    <xdr:sp macro="" textlink="">
      <xdr:nvSpPr>
        <xdr:cNvPr id="2" name="1 CuadroTexto"/>
        <xdr:cNvSpPr txBox="1"/>
      </xdr:nvSpPr>
      <xdr:spPr>
        <a:xfrm flipH="1">
          <a:off x="13592173" y="4076700"/>
          <a:ext cx="285752" cy="142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ctr"/>
        <a:lstStyle/>
        <a:p>
          <a:endParaRPr lang="es-PY"/>
        </a:p>
      </xdr:txBody>
    </xdr:sp>
    <xdr:clientData/>
  </xdr:twoCellAnchor>
  <mc:AlternateContent xmlns:mc="http://schemas.openxmlformats.org/markup-compatibility/2006">
    <mc:Choice xmlns:a14="http://schemas.microsoft.com/office/drawing/2010/main" Requires="a14">
      <xdr:twoCellAnchor>
        <xdr:from>
          <xdr:col>3</xdr:col>
          <xdr:colOff>695325</xdr:colOff>
          <xdr:row>0</xdr:row>
          <xdr:rowOff>171450</xdr:rowOff>
        </xdr:from>
        <xdr:to>
          <xdr:col>8</xdr:col>
          <xdr:colOff>228600</xdr:colOff>
          <xdr:row>0</xdr:row>
          <xdr:rowOff>1914525</xdr:rowOff>
        </xdr:to>
        <xdr:sp macro="" textlink="">
          <xdr:nvSpPr>
            <xdr:cNvPr id="18433" name="Object 1" hidden="1">
              <a:extLst>
                <a:ext uri="{63B3BB69-23CF-44E3-9099-C40C66FF867C}">
                  <a14:compatExt spid="_x0000_s18433"/>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ODOR~1\AppData\Local\Temp\Mis%20documentos\A%20-%20PROYECTO%202004\Decreto%20Reglamentario%20Form.Ex%20PAC%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alderete\AppData\Local\Microsoft\Windows\Temporary%20Internet%20Files\Content.Outlook\N4VUOABH\Copia%20de%20Anexo%202%20y%203%20con%20descripipcion%20de%20meta%20minima%7d%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nual de Contrataciones"/>
      <sheetName val="Entidades"/>
      <sheetName val="Clasificador"/>
    </sheetNames>
    <sheetDataSet>
      <sheetData sheetId="0" refreshError="1"/>
      <sheetData sheetId="1" refreshError="1">
        <row r="1">
          <cell r="C1" t="str">
            <v>11-1</v>
          </cell>
          <cell r="D1" t="str">
            <v>CONGRESO NACIONAL</v>
          </cell>
        </row>
        <row r="2">
          <cell r="C2" t="str">
            <v>11-2</v>
          </cell>
          <cell r="D2" t="str">
            <v>CAMARA DE SENADORES</v>
          </cell>
        </row>
        <row r="3">
          <cell r="C3" t="str">
            <v>11-3</v>
          </cell>
          <cell r="D3" t="str">
            <v>CAMARA DE DIPUTADOS</v>
          </cell>
        </row>
        <row r="4">
          <cell r="C4" t="str">
            <v>12-1</v>
          </cell>
          <cell r="D4" t="str">
            <v>PRESIDENCIA DE LA REPUBLICA</v>
          </cell>
        </row>
        <row r="5">
          <cell r="C5" t="str">
            <v>12-2</v>
          </cell>
          <cell r="D5" t="str">
            <v>VICEPRESIDENCIA DE LA REPUBLICA</v>
          </cell>
        </row>
        <row r="6">
          <cell r="C6" t="str">
            <v>12-3</v>
          </cell>
          <cell r="D6" t="str">
            <v>MINISTERIO DEL INTERIOR</v>
          </cell>
        </row>
        <row r="7">
          <cell r="C7" t="str">
            <v>12-4</v>
          </cell>
          <cell r="D7" t="str">
            <v>MINISTERIO DE RELACIONES EXTERIORES</v>
          </cell>
        </row>
        <row r="8">
          <cell r="C8" t="str">
            <v>12-5</v>
          </cell>
          <cell r="D8" t="str">
            <v>MINISTERIO DE DEFENSA NACIONAL</v>
          </cell>
        </row>
        <row r="9">
          <cell r="C9" t="str">
            <v>12-6</v>
          </cell>
          <cell r="D9" t="str">
            <v>MINISTERIO DE HACIENDA</v>
          </cell>
        </row>
        <row r="10">
          <cell r="C10" t="str">
            <v>12-7</v>
          </cell>
          <cell r="D10" t="str">
            <v>MINISTERIO DE EDUCACION Y CULTURA</v>
          </cell>
        </row>
        <row r="11">
          <cell r="C11" t="str">
            <v>12-8</v>
          </cell>
          <cell r="D11" t="str">
            <v>MINISTERIO DE SALUD PUBLICA Y BIENESTAR SOCIAL</v>
          </cell>
        </row>
        <row r="12">
          <cell r="C12" t="str">
            <v>12-9</v>
          </cell>
          <cell r="D12" t="str">
            <v>MINISTERIO DE JUSTICIA Y TRABAJO</v>
          </cell>
        </row>
        <row r="13">
          <cell r="C13" t="str">
            <v>12-10</v>
          </cell>
          <cell r="D13" t="str">
            <v>MINISTERIO DE AGRICULTURA Y GANADERIA</v>
          </cell>
        </row>
        <row r="14">
          <cell r="C14" t="str">
            <v>12-11</v>
          </cell>
          <cell r="D14" t="str">
            <v>MINISTERIO DE INDUSTRIA Y COMERCIO</v>
          </cell>
        </row>
        <row r="15">
          <cell r="C15" t="str">
            <v>12-13</v>
          </cell>
          <cell r="D15" t="str">
            <v>MINISTERIO DE OBRAS PUBLICAS Y COMUNICACIONES</v>
          </cell>
        </row>
        <row r="16">
          <cell r="C16" t="str">
            <v>13-1</v>
          </cell>
          <cell r="D16" t="str">
            <v>CORTE SUPREMA DE JUSTICIA</v>
          </cell>
        </row>
        <row r="17">
          <cell r="C17" t="str">
            <v>13-2</v>
          </cell>
          <cell r="D17" t="str">
            <v>JUSTICIA ELECTORAL</v>
          </cell>
        </row>
        <row r="18">
          <cell r="C18" t="str">
            <v>13-3</v>
          </cell>
          <cell r="D18" t="str">
            <v>MINISTERIO PUBLICO</v>
          </cell>
        </row>
        <row r="19">
          <cell r="C19" t="str">
            <v>13-4</v>
          </cell>
          <cell r="D19" t="str">
            <v>CONSEJO DE LA MAGISTRATURA</v>
          </cell>
        </row>
        <row r="20">
          <cell r="C20" t="str">
            <v>14-1</v>
          </cell>
          <cell r="D20" t="str">
            <v>CONTRALORIA GENERAL DE LA REPUBLICA</v>
          </cell>
        </row>
        <row r="21">
          <cell r="C21" t="str">
            <v>15-1</v>
          </cell>
          <cell r="D21" t="str">
            <v>DEFENSORIA DEL PUEBLO</v>
          </cell>
        </row>
        <row r="22">
          <cell r="C22" t="str">
            <v>16-1</v>
          </cell>
          <cell r="D22" t="str">
            <v>TESORO PUBLICO</v>
          </cell>
        </row>
        <row r="23">
          <cell r="C23" t="str">
            <v>17-1</v>
          </cell>
          <cell r="D23" t="str">
            <v>TESORO NACIONAL</v>
          </cell>
        </row>
        <row r="24">
          <cell r="C24" t="str">
            <v>21-1</v>
          </cell>
          <cell r="D24" t="str">
            <v>BANCO CENTRAL DEL PARAGUAY</v>
          </cell>
        </row>
        <row r="25">
          <cell r="C25" t="str">
            <v>22-1</v>
          </cell>
          <cell r="D25" t="str">
            <v>PRIMER DEPARTAMENTO CONCEPCION</v>
          </cell>
        </row>
        <row r="26">
          <cell r="C26" t="str">
            <v>22-2</v>
          </cell>
          <cell r="D26" t="str">
            <v>SEGUNDO DEPARTAMENTO SAN PEDRO</v>
          </cell>
        </row>
        <row r="27">
          <cell r="C27" t="str">
            <v>22-3</v>
          </cell>
          <cell r="D27" t="str">
            <v>TERCER DEPARTAMENTO CORDILLERA</v>
          </cell>
        </row>
        <row r="28">
          <cell r="C28" t="str">
            <v>22-4</v>
          </cell>
          <cell r="D28" t="str">
            <v>CUARTO DEPARTAMENTO GUAIRA</v>
          </cell>
        </row>
        <row r="29">
          <cell r="C29" t="str">
            <v>22-5</v>
          </cell>
          <cell r="D29" t="str">
            <v>QUINTO DEPARTAMENTO CAAGUAZU</v>
          </cell>
        </row>
        <row r="30">
          <cell r="C30" t="str">
            <v>22-6</v>
          </cell>
          <cell r="D30" t="str">
            <v>SEXTO DEPARTAMENTO CAAZAPA</v>
          </cell>
        </row>
        <row r="31">
          <cell r="C31" t="str">
            <v>22-7</v>
          </cell>
          <cell r="D31" t="str">
            <v>SEPTIMO DEPARTAMENTO ITAPUA</v>
          </cell>
        </row>
        <row r="32">
          <cell r="C32" t="str">
            <v>22-8</v>
          </cell>
          <cell r="D32" t="str">
            <v>OCTAVO DEPARTAMENTO MISIONES</v>
          </cell>
        </row>
        <row r="33">
          <cell r="C33" t="str">
            <v>22-9</v>
          </cell>
          <cell r="D33" t="str">
            <v>NOVENO DEPARTAMENTO PARAGUARI</v>
          </cell>
        </row>
        <row r="34">
          <cell r="C34" t="str">
            <v>22-10</v>
          </cell>
          <cell r="D34" t="str">
            <v>DECIMO DEPARTAMENTO ALTO PARANA</v>
          </cell>
        </row>
        <row r="35">
          <cell r="C35" t="str">
            <v>22-11</v>
          </cell>
          <cell r="D35" t="str">
            <v>UNDECIMO DEPARTAMENTO CENTRAL</v>
          </cell>
        </row>
        <row r="36">
          <cell r="C36" t="str">
            <v>22-12</v>
          </cell>
          <cell r="D36" t="str">
            <v>DUODECIMO DEPARTAMENTO ÑEEMBUCU</v>
          </cell>
        </row>
        <row r="37">
          <cell r="C37" t="str">
            <v>22-13</v>
          </cell>
          <cell r="D37" t="str">
            <v>DECIMOTERCER DEPARTAMENTO AMAMBAY</v>
          </cell>
        </row>
        <row r="38">
          <cell r="C38" t="str">
            <v>22-14</v>
          </cell>
          <cell r="D38" t="str">
            <v>DECIMOCUARTO DEPARTAMENTO CANINDEYU</v>
          </cell>
        </row>
        <row r="39">
          <cell r="C39" t="str">
            <v>22-15</v>
          </cell>
          <cell r="D39" t="str">
            <v>DECIMOQUINTO DEPARTAMENTO PDTE. HAYES</v>
          </cell>
        </row>
        <row r="40">
          <cell r="C40" t="str">
            <v>22-16</v>
          </cell>
          <cell r="D40" t="str">
            <v>DECIMOSEXTO DEPARTAMENTO ALTO PARAGUAY</v>
          </cell>
        </row>
        <row r="41">
          <cell r="C41" t="str">
            <v>22-17</v>
          </cell>
          <cell r="D41" t="str">
            <v>DECIMOSEPTIMO DEPARTAMENTO BOQUERON</v>
          </cell>
        </row>
        <row r="42">
          <cell r="C42" t="str">
            <v>23-1</v>
          </cell>
          <cell r="D42" t="str">
            <v>INSTITUTO NACIONAL DE TECNOLOGIA Y NORMALIZACION (INTN)</v>
          </cell>
        </row>
        <row r="43">
          <cell r="C43" t="str">
            <v>23-2</v>
          </cell>
          <cell r="D43" t="str">
            <v>CONSEJO NACIONAL DE LA VIVIENDA (CONAVI)</v>
          </cell>
        </row>
        <row r="44">
          <cell r="C44" t="str">
            <v>23-4</v>
          </cell>
          <cell r="D44" t="str">
            <v>DIRECCION DE BENEFICIENCIA NACIONAL (DIBEN)</v>
          </cell>
        </row>
        <row r="45">
          <cell r="C45" t="str">
            <v>23-5</v>
          </cell>
          <cell r="D45" t="str">
            <v>INSTITUTO DE BIENESTAR RURAL (IBR)</v>
          </cell>
        </row>
        <row r="46">
          <cell r="C46" t="str">
            <v>23-6</v>
          </cell>
          <cell r="D46" t="str">
            <v>INSTITUTO NACIONAL DEL INDIGENA (INDI)</v>
          </cell>
        </row>
        <row r="47">
          <cell r="C47" t="str">
            <v>23-7</v>
          </cell>
          <cell r="D47" t="str">
            <v>SERVICIO NACIONAL DE SALUD ANIMAL (SENACSA)</v>
          </cell>
        </row>
        <row r="48">
          <cell r="C48" t="str">
            <v>23-8</v>
          </cell>
          <cell r="D48" t="str">
            <v>FONDO NACIONAL DE CULTURA Y LAS ARTES (FONDEC)</v>
          </cell>
        </row>
        <row r="49">
          <cell r="C49" t="str">
            <v>23-9</v>
          </cell>
          <cell r="D49" t="str">
            <v>COMISION NACIONAL DE VALORES (CNV)</v>
          </cell>
        </row>
        <row r="50">
          <cell r="C50" t="str">
            <v>23-10</v>
          </cell>
          <cell r="D50" t="str">
            <v>COMISION NACIONAL DE TELECOMUNICACIONES (CONATEL)</v>
          </cell>
        </row>
        <row r="51">
          <cell r="C51" t="str">
            <v>23-11</v>
          </cell>
          <cell r="D51" t="str">
            <v>DIRECCION NACIONAL DE TRANSPORTE (DINATRAN)</v>
          </cell>
        </row>
        <row r="52">
          <cell r="C52" t="str">
            <v>23-12</v>
          </cell>
          <cell r="D52" t="str">
            <v>SECRETARIA DE TRANSPORTE DE AREA METROPOLITANA DE ASUNCION (SETAMA)</v>
          </cell>
        </row>
        <row r="53">
          <cell r="C53" t="str">
            <v>23-13</v>
          </cell>
          <cell r="D53" t="str">
            <v>ENTE REGULADOR DE SERVICIOS SANITARIOS (ERSSAN)</v>
          </cell>
        </row>
        <row r="54">
          <cell r="C54" t="str">
            <v>23-14</v>
          </cell>
          <cell r="D54" t="str">
            <v>INSTITUTO NACIONAL DE COOPERATIVISMO (INCOOP)</v>
          </cell>
        </row>
        <row r="55">
          <cell r="C55" t="str">
            <v>24-1</v>
          </cell>
          <cell r="D55" t="str">
            <v>INSTITUTO DE PREVISION SOCIAL (IPS)</v>
          </cell>
        </row>
        <row r="56">
          <cell r="C56" t="str">
            <v>24-2</v>
          </cell>
          <cell r="D56" t="str">
            <v>CAJA DE SEGURIDAD SOCIAL DE EMPLEADOS Y OBREROS FERROVIARIOS</v>
          </cell>
        </row>
        <row r="57">
          <cell r="C57" t="str">
            <v>24-3</v>
          </cell>
          <cell r="D57" t="str">
            <v>CAJA DE JUBILACIONES Y PENSIONES DEL PERSONAL DE LA ANDE</v>
          </cell>
        </row>
        <row r="58">
          <cell r="C58" t="str">
            <v>24-4</v>
          </cell>
          <cell r="D58" t="str">
            <v>CAJA DE JUBILACIONES Y PENSIONES DE EMPLEADOS BANCARIOS</v>
          </cell>
        </row>
        <row r="59">
          <cell r="C59" t="str">
            <v>24-5</v>
          </cell>
          <cell r="D59" t="str">
            <v>CAJA DE JUBILACIONES Y PENSIONES DEL PERSONAL MUNICIPAL</v>
          </cell>
        </row>
        <row r="60">
          <cell r="C60" t="str">
            <v>25-2</v>
          </cell>
          <cell r="D60" t="str">
            <v>ADMINISTRACION NACIONAL DE ELECTRICIDAD (ANDE)</v>
          </cell>
        </row>
        <row r="61">
          <cell r="C61" t="str">
            <v>25-4</v>
          </cell>
          <cell r="D61" t="str">
            <v>ADMINISTRACION NACIONAL DE NAVEGACION Y PUERTOS (ANNP)</v>
          </cell>
        </row>
        <row r="62">
          <cell r="C62" t="str">
            <v>25-5</v>
          </cell>
          <cell r="D62" t="str">
            <v>DIRECCION NACIONAL DE AERONAUTICA CIVIL (DINAC)</v>
          </cell>
        </row>
        <row r="63">
          <cell r="C63" t="str">
            <v>25-6</v>
          </cell>
          <cell r="D63" t="str">
            <v>PETROLEOS PARAGUAYOS (PETROPAR)</v>
          </cell>
        </row>
        <row r="64">
          <cell r="C64" t="str">
            <v>25-7</v>
          </cell>
          <cell r="D64" t="str">
            <v>INDUSTRIA NACIONAL DEL CEMENTO (INC)</v>
          </cell>
        </row>
        <row r="65">
          <cell r="C65" t="str">
            <v>25-8</v>
          </cell>
          <cell r="D65" t="str">
            <v>FERROCARRIL PDTE. CARLOS A. LOPEZ</v>
          </cell>
        </row>
        <row r="66">
          <cell r="C66" t="str">
            <v>27-1</v>
          </cell>
          <cell r="D66" t="str">
            <v>BANCO NACIONAL DE FOMENTO (BNF)</v>
          </cell>
        </row>
        <row r="67">
          <cell r="C67" t="str">
            <v>27-2</v>
          </cell>
          <cell r="D67" t="str">
            <v>BANCO NACIONAL DE AHORRO Y PRESTAMO PARA LA VIVIENDA (BNV)</v>
          </cell>
        </row>
        <row r="68">
          <cell r="C68" t="str">
            <v>27-3</v>
          </cell>
          <cell r="D68" t="str">
            <v>CREDITO AGRICOLA DE HABILITACION (CAH)</v>
          </cell>
        </row>
        <row r="69">
          <cell r="C69" t="str">
            <v>27-4</v>
          </cell>
          <cell r="D69" t="str">
            <v>FONDO GANADERO</v>
          </cell>
        </row>
        <row r="70">
          <cell r="C70" t="str">
            <v>27-5</v>
          </cell>
          <cell r="D70" t="str">
            <v>CAJA DE PRESTAMOS DEL MINISTERIO DE DEFENSA NACIONAL</v>
          </cell>
        </row>
        <row r="71">
          <cell r="C71" t="str">
            <v>27-6</v>
          </cell>
          <cell r="D71" t="str">
            <v>FONDO DE DESARROLLO CAMPENSINO</v>
          </cell>
        </row>
        <row r="72">
          <cell r="C72" t="str">
            <v>28-1</v>
          </cell>
          <cell r="D72" t="str">
            <v>UNIVERSIDAD NACIONAL DE ASUNCION</v>
          </cell>
        </row>
        <row r="73">
          <cell r="C73" t="str">
            <v>28-2</v>
          </cell>
          <cell r="D73" t="str">
            <v>UNIVERSIDAD NACIONAL DEL ESTE</v>
          </cell>
        </row>
        <row r="74">
          <cell r="C74" t="str">
            <v>28-3</v>
          </cell>
          <cell r="D74" t="str">
            <v>UNIVERSIDAD NACIONAL DEL PILAR</v>
          </cell>
        </row>
        <row r="75">
          <cell r="C75" t="str">
            <v>28-4</v>
          </cell>
          <cell r="D75" t="str">
            <v>UNIVERSIDAD NACIONAL DE ITAPUA</v>
          </cell>
        </row>
        <row r="82">
          <cell r="C82">
            <v>1</v>
          </cell>
          <cell r="D82" t="str">
            <v>LICITACION PUB. NACIONAL</v>
          </cell>
        </row>
        <row r="83">
          <cell r="C83">
            <v>2</v>
          </cell>
          <cell r="D83" t="str">
            <v>LICITACION PUB. INTERNAC.</v>
          </cell>
        </row>
        <row r="84">
          <cell r="C84">
            <v>3</v>
          </cell>
          <cell r="D84" t="str">
            <v>CONCURSO DE OFERTAS</v>
          </cell>
        </row>
        <row r="85">
          <cell r="C85">
            <v>4</v>
          </cell>
          <cell r="D85" t="str">
            <v>CONTRATACION DIRECTA</v>
          </cell>
        </row>
        <row r="86">
          <cell r="C86">
            <v>5</v>
          </cell>
          <cell r="D86" t="str">
            <v>CONTRAT.DIREC.POR EXCEPCION</v>
          </cell>
        </row>
        <row r="90">
          <cell r="C90">
            <v>1</v>
          </cell>
          <cell r="D90" t="str">
            <v>GUARANIES</v>
          </cell>
        </row>
        <row r="91">
          <cell r="C91">
            <v>2</v>
          </cell>
          <cell r="D91" t="str">
            <v>DOLARES</v>
          </cell>
        </row>
        <row r="92">
          <cell r="C92">
            <v>3</v>
          </cell>
          <cell r="D92" t="str">
            <v>OTROS</v>
          </cell>
        </row>
        <row r="94">
          <cell r="D94" t="str">
            <v>SI</v>
          </cell>
        </row>
        <row r="95">
          <cell r="D95" t="str">
            <v>NO</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blanca"/>
      <sheetName val="Presupuesto Ejemplo"/>
      <sheetName val="Plan General de Trabajo"/>
      <sheetName val="Instructivo Plan Gral"/>
    </sheetNames>
    <sheetDataSet>
      <sheetData sheetId="0"/>
      <sheetData sheetId="1">
        <row r="20">
          <cell r="C20" t="str">
            <v>Etapa docente culminada</v>
          </cell>
        </row>
        <row r="21">
          <cell r="C21" t="str">
            <v xml:space="preserve">Adquisición de insumos </v>
          </cell>
        </row>
        <row r="27">
          <cell r="C27" t="str">
            <v>Adquisición de bilbiografía y equipamientos</v>
          </cell>
        </row>
        <row r="35">
          <cell r="C35" t="str">
            <v>Etapa investigativa culminada</v>
          </cell>
        </row>
        <row r="36">
          <cell r="C36" t="str">
            <v>Adquisición de insumos y contratación de RRHH para la etapa de acuerdo a los procesos indicados</v>
          </cell>
        </row>
        <row r="42">
          <cell r="C42" t="str">
            <v>Presentación de avance de proyecto de tesis en congresos, seminarios nacionales o internacionales</v>
          </cell>
        </row>
        <row r="46">
          <cell r="C46" t="str">
            <v>Etapa de extensión desarrollada</v>
          </cell>
        </row>
        <row r="47">
          <cell r="C47" t="str">
            <v>Congreso-seminario realizado</v>
          </cell>
        </row>
        <row r="53">
          <cell r="D53" t="str">
            <v>Equipo coordinador conformado</v>
          </cell>
        </row>
        <row r="56">
          <cell r="C56" t="str">
            <v>Plan de mejora elaborado</v>
          </cell>
          <cell r="D56" t="str">
            <v>Plan de mejora aprobado</v>
          </cell>
        </row>
        <row r="57">
          <cell r="D57" t="str">
            <v>Plan General de trabajo aprobado</v>
          </cell>
        </row>
        <row r="58">
          <cell r="D58" t="str">
            <v>Presupuesto aprobado</v>
          </cell>
        </row>
        <row r="59">
          <cell r="D59" t="str">
            <v>Contrato firmado</v>
          </cell>
        </row>
        <row r="60">
          <cell r="D60" t="str">
            <v>Primera transferencia realizada</v>
          </cell>
        </row>
        <row r="63">
          <cell r="C63" t="str">
            <v>Informes de avance</v>
          </cell>
        </row>
        <row r="65">
          <cell r="C65" t="str">
            <v>Rendición de cuentas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11.xml.rels><?xml version="1.0" encoding="UTF-8" standalone="yes"?>
<Relationships xmlns="http://schemas.openxmlformats.org/package/2006/relationships"><Relationship Id="rId8" Type="http://schemas.openxmlformats.org/officeDocument/2006/relationships/oleObject" Target="../embeddings/oleObject8.bin"/><Relationship Id="rId3" Type="http://schemas.openxmlformats.org/officeDocument/2006/relationships/vmlDrawing" Target="../drawings/vmlDrawing8.vml"/><Relationship Id="rId7" Type="http://schemas.openxmlformats.org/officeDocument/2006/relationships/image" Target="../media/image3.emf"/><Relationship Id="rId2" Type="http://schemas.openxmlformats.org/officeDocument/2006/relationships/drawing" Target="../drawings/drawing10.xml"/><Relationship Id="rId1" Type="http://schemas.openxmlformats.org/officeDocument/2006/relationships/printerSettings" Target="../printerSettings/printerSettings9.bin"/><Relationship Id="rId6" Type="http://schemas.openxmlformats.org/officeDocument/2006/relationships/oleObject" Target="../embeddings/oleObject7.bin"/><Relationship Id="rId5" Type="http://schemas.openxmlformats.org/officeDocument/2006/relationships/image" Target="../media/image5.emf"/><Relationship Id="rId4" Type="http://schemas.openxmlformats.org/officeDocument/2006/relationships/oleObject" Target="../embeddings/oleObject6.bin"/><Relationship Id="rId9" Type="http://schemas.openxmlformats.org/officeDocument/2006/relationships/oleObject" Target="../embeddings/oleObject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image" Target="../media/image4.emf"/><Relationship Id="rId4" Type="http://schemas.openxmlformats.org/officeDocument/2006/relationships/oleObject" Target="../embeddings/oleObject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image" Target="../media/image4.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184"/>
  <sheetViews>
    <sheetView zoomScale="90" zoomScaleNormal="90" workbookViewId="0">
      <selection activeCell="E9" sqref="E9:G9"/>
    </sheetView>
  </sheetViews>
  <sheetFormatPr baseColWidth="10" defaultRowHeight="12.75" x14ac:dyDescent="0.2"/>
  <cols>
    <col min="1" max="1" width="4.5703125" style="2" customWidth="1"/>
    <col min="2" max="2" width="10.140625" style="4" customWidth="1"/>
    <col min="3" max="3" width="41.28515625" style="5" customWidth="1"/>
    <col min="4" max="4" width="33.85546875" style="5" customWidth="1"/>
    <col min="5" max="5" width="32.7109375" style="5" customWidth="1"/>
    <col min="6" max="6" width="42.5703125" style="5" customWidth="1"/>
    <col min="7" max="7" width="16.85546875" style="5" customWidth="1"/>
    <col min="8" max="8" width="26" style="6" customWidth="1"/>
    <col min="9" max="9" width="21.28515625" style="2" customWidth="1"/>
    <col min="10" max="10" width="20.42578125" style="2" customWidth="1"/>
    <col min="11" max="11" width="13.85546875" style="2" customWidth="1"/>
    <col min="12" max="12" width="16.42578125" style="2" customWidth="1"/>
    <col min="13" max="13" width="20.140625" style="2" customWidth="1"/>
    <col min="14" max="14" width="15" style="2" customWidth="1"/>
    <col min="15" max="15" width="14" style="2" customWidth="1"/>
    <col min="16" max="16" width="19.7109375" style="2" customWidth="1"/>
    <col min="17" max="16384" width="11.42578125" style="2"/>
  </cols>
  <sheetData>
    <row r="1" spans="2:16" ht="28.5" customHeight="1" x14ac:dyDescent="0.2">
      <c r="D1" s="466" t="s">
        <v>480</v>
      </c>
      <c r="E1" s="466"/>
      <c r="F1" s="466"/>
    </row>
    <row r="2" spans="2:16" ht="36.75" customHeight="1" x14ac:dyDescent="0.2">
      <c r="C2" s="371" t="s">
        <v>183</v>
      </c>
      <c r="D2" s="468" t="s">
        <v>184</v>
      </c>
      <c r="E2" s="468"/>
      <c r="F2" s="368"/>
    </row>
    <row r="3" spans="2:16" ht="26.25" customHeight="1" x14ac:dyDescent="0.2">
      <c r="C3" s="421" t="s">
        <v>482</v>
      </c>
      <c r="D3" s="467"/>
      <c r="E3" s="467"/>
      <c r="F3" s="381" t="s">
        <v>481</v>
      </c>
      <c r="G3" s="448"/>
      <c r="H3" s="448"/>
    </row>
    <row r="4" spans="2:16" ht="51" customHeight="1" x14ac:dyDescent="0.2">
      <c r="C4" s="420" t="s">
        <v>483</v>
      </c>
      <c r="D4" s="454"/>
      <c r="E4" s="454"/>
      <c r="F4" s="454"/>
      <c r="G4" s="422" t="s">
        <v>494</v>
      </c>
      <c r="H4" s="423"/>
    </row>
    <row r="5" spans="2:16" ht="28.5" customHeight="1" x14ac:dyDescent="0.2">
      <c r="C5" s="380" t="s">
        <v>535</v>
      </c>
      <c r="D5" s="469" t="s">
        <v>484</v>
      </c>
      <c r="E5" s="469"/>
      <c r="F5" s="469"/>
      <c r="G5" s="369"/>
    </row>
    <row r="6" spans="2:16" ht="15.75" customHeight="1" x14ac:dyDescent="0.2">
      <c r="C6" s="370"/>
      <c r="D6" s="373"/>
      <c r="E6" s="373"/>
      <c r="F6" s="373"/>
      <c r="G6" s="369"/>
    </row>
    <row r="7" spans="2:16" ht="40.5" customHeight="1" x14ac:dyDescent="0.2">
      <c r="C7" s="424" t="s">
        <v>536</v>
      </c>
      <c r="D7" s="379" t="s">
        <v>496</v>
      </c>
      <c r="E7" s="379" t="s">
        <v>492</v>
      </c>
      <c r="F7" s="449" t="s">
        <v>45</v>
      </c>
      <c r="G7" s="449"/>
      <c r="H7" s="2"/>
    </row>
    <row r="8" spans="2:16" ht="72" customHeight="1" x14ac:dyDescent="0.2">
      <c r="C8" s="382" t="s">
        <v>487</v>
      </c>
      <c r="D8" s="382" t="s">
        <v>490</v>
      </c>
      <c r="E8" s="382" t="s">
        <v>493</v>
      </c>
      <c r="F8" s="450" t="s">
        <v>495</v>
      </c>
      <c r="G8" s="450"/>
      <c r="H8" s="376"/>
      <c r="I8" s="375"/>
      <c r="J8" s="377"/>
    </row>
    <row r="9" spans="2:16" ht="75" customHeight="1" x14ac:dyDescent="0.25">
      <c r="C9" s="449" t="s">
        <v>485</v>
      </c>
      <c r="D9" s="425" t="s">
        <v>513</v>
      </c>
      <c r="E9" s="451" t="s">
        <v>532</v>
      </c>
      <c r="F9" s="452"/>
      <c r="G9" s="453"/>
    </row>
    <row r="10" spans="2:16" ht="42.75" customHeight="1" x14ac:dyDescent="0.25">
      <c r="C10" s="449"/>
      <c r="D10" s="426" t="s">
        <v>514</v>
      </c>
      <c r="E10" s="458"/>
      <c r="F10" s="458"/>
      <c r="G10" s="458"/>
    </row>
    <row r="11" spans="2:16" s="1" customFormat="1" ht="39" thickBot="1" x14ac:dyDescent="0.3">
      <c r="B11" s="374" t="s">
        <v>182</v>
      </c>
      <c r="C11" s="374" t="s">
        <v>0</v>
      </c>
      <c r="D11" s="374" t="s">
        <v>44</v>
      </c>
      <c r="E11" s="374" t="s">
        <v>45</v>
      </c>
      <c r="F11" s="374" t="s">
        <v>32</v>
      </c>
      <c r="G11" s="374" t="s">
        <v>280</v>
      </c>
      <c r="H11" s="374" t="s">
        <v>37</v>
      </c>
      <c r="I11" s="374" t="s">
        <v>46</v>
      </c>
      <c r="J11" s="374" t="s">
        <v>47</v>
      </c>
      <c r="K11" s="374" t="s">
        <v>106</v>
      </c>
      <c r="L11" s="374" t="s">
        <v>1</v>
      </c>
      <c r="M11" s="374" t="s">
        <v>2</v>
      </c>
      <c r="N11" s="374" t="s">
        <v>488</v>
      </c>
      <c r="O11" s="374" t="s">
        <v>489</v>
      </c>
      <c r="P11" s="374" t="s">
        <v>3</v>
      </c>
    </row>
    <row r="12" spans="2:16" ht="126.75" customHeight="1" thickBot="1" x14ac:dyDescent="0.25">
      <c r="B12" s="215" t="s">
        <v>262</v>
      </c>
      <c r="C12" s="427" t="s">
        <v>491</v>
      </c>
      <c r="D12" s="372" t="s">
        <v>418</v>
      </c>
      <c r="E12" s="372" t="s">
        <v>419</v>
      </c>
      <c r="F12" s="372" t="s">
        <v>420</v>
      </c>
      <c r="G12" s="190"/>
      <c r="H12" s="190"/>
      <c r="I12" s="190"/>
      <c r="J12" s="190"/>
      <c r="K12" s="190"/>
      <c r="L12" s="190"/>
      <c r="M12" s="190"/>
      <c r="N12" s="190"/>
      <c r="O12" s="190"/>
      <c r="P12" s="173"/>
    </row>
    <row r="13" spans="2:16" ht="56.25" customHeight="1" thickBot="1" x14ac:dyDescent="0.25">
      <c r="B13" s="302" t="s">
        <v>25</v>
      </c>
      <c r="C13" s="303" t="s">
        <v>486</v>
      </c>
      <c r="D13" s="304"/>
      <c r="E13" s="305"/>
      <c r="F13" s="193"/>
      <c r="G13" s="193"/>
      <c r="H13" s="233"/>
      <c r="J13" s="193"/>
      <c r="K13" s="193"/>
      <c r="L13" s="193"/>
      <c r="M13" s="193"/>
      <c r="N13" s="193"/>
      <c r="O13" s="193"/>
      <c r="P13" s="161"/>
    </row>
    <row r="14" spans="2:16" ht="31.5" customHeight="1" x14ac:dyDescent="0.2">
      <c r="B14" s="209" t="s">
        <v>398</v>
      </c>
      <c r="C14" s="455" t="s">
        <v>399</v>
      </c>
      <c r="D14" s="455"/>
      <c r="E14" s="455"/>
      <c r="F14" s="9" t="s">
        <v>400</v>
      </c>
      <c r="G14" s="196"/>
      <c r="H14" s="185"/>
      <c r="I14" s="151"/>
      <c r="J14" s="151"/>
      <c r="K14" s="151"/>
      <c r="L14" s="11"/>
      <c r="M14" s="297"/>
      <c r="N14" s="13"/>
      <c r="O14" s="13"/>
      <c r="P14" s="12"/>
    </row>
    <row r="15" spans="2:16" ht="22.5" customHeight="1" x14ac:dyDescent="0.2">
      <c r="B15" s="187"/>
      <c r="C15" s="183"/>
      <c r="D15" s="184"/>
      <c r="E15" s="184"/>
      <c r="F15" s="9" t="s">
        <v>401</v>
      </c>
      <c r="G15" s="196"/>
      <c r="H15" s="185"/>
      <c r="I15" s="151"/>
      <c r="J15" s="151"/>
      <c r="K15" s="151"/>
      <c r="L15" s="11"/>
      <c r="M15" s="297"/>
      <c r="N15" s="13"/>
      <c r="O15" s="13"/>
      <c r="P15" s="12"/>
    </row>
    <row r="16" spans="2:16" ht="24.75" customHeight="1" x14ac:dyDescent="0.2">
      <c r="B16" s="187"/>
      <c r="C16" s="183"/>
      <c r="D16" s="184"/>
      <c r="E16" s="184"/>
      <c r="F16" s="9" t="s">
        <v>402</v>
      </c>
      <c r="G16" s="196"/>
      <c r="H16" s="185"/>
      <c r="I16" s="151"/>
      <c r="J16" s="151"/>
      <c r="K16" s="151"/>
      <c r="L16" s="11"/>
      <c r="M16" s="297"/>
      <c r="N16" s="13"/>
      <c r="O16" s="13"/>
      <c r="P16" s="12"/>
    </row>
    <row r="17" spans="2:16" ht="24.75" customHeight="1" x14ac:dyDescent="0.2">
      <c r="B17" s="187"/>
      <c r="C17" s="183"/>
      <c r="D17" s="184"/>
      <c r="E17" s="184"/>
      <c r="F17" s="9" t="s">
        <v>404</v>
      </c>
      <c r="G17" s="296"/>
      <c r="H17" s="186"/>
      <c r="I17" s="163"/>
      <c r="J17" s="163"/>
      <c r="K17" s="163"/>
      <c r="L17" s="158"/>
      <c r="M17" s="142"/>
      <c r="N17" s="164"/>
      <c r="O17" s="164"/>
      <c r="P17" s="165"/>
    </row>
    <row r="18" spans="2:16" ht="29.25" customHeight="1" x14ac:dyDescent="0.2">
      <c r="B18" s="209" t="s">
        <v>403</v>
      </c>
      <c r="C18" s="457"/>
      <c r="D18" s="457"/>
      <c r="E18" s="457"/>
      <c r="F18" s="9" t="s">
        <v>400</v>
      </c>
      <c r="G18" s="296"/>
      <c r="H18" s="186"/>
      <c r="I18" s="163"/>
      <c r="J18" s="163"/>
      <c r="K18" s="163"/>
      <c r="L18" s="158"/>
      <c r="M18" s="142"/>
      <c r="N18" s="164"/>
      <c r="O18" s="164"/>
      <c r="P18" s="165"/>
    </row>
    <row r="19" spans="2:16" ht="24.75" customHeight="1" x14ac:dyDescent="0.2">
      <c r="B19" s="187"/>
      <c r="C19" s="183"/>
      <c r="D19" s="184"/>
      <c r="E19" s="184"/>
      <c r="F19" s="9" t="s">
        <v>401</v>
      </c>
      <c r="G19" s="296"/>
      <c r="H19" s="186"/>
      <c r="I19" s="163"/>
      <c r="J19" s="163"/>
      <c r="K19" s="163"/>
      <c r="L19" s="158"/>
      <c r="M19" s="142"/>
      <c r="N19" s="164"/>
      <c r="O19" s="164"/>
      <c r="P19" s="165"/>
    </row>
    <row r="20" spans="2:16" ht="24.75" customHeight="1" x14ac:dyDescent="0.2">
      <c r="B20" s="187"/>
      <c r="C20" s="183"/>
      <c r="D20" s="184"/>
      <c r="E20" s="184"/>
      <c r="F20" s="9" t="s">
        <v>402</v>
      </c>
      <c r="G20" s="296"/>
      <c r="H20" s="186"/>
      <c r="I20" s="163"/>
      <c r="J20" s="163"/>
      <c r="K20" s="163"/>
      <c r="L20" s="158"/>
      <c r="M20" s="142"/>
      <c r="N20" s="164"/>
      <c r="O20" s="164"/>
      <c r="P20" s="165"/>
    </row>
    <row r="21" spans="2:16" ht="24.75" customHeight="1" thickBot="1" x14ac:dyDescent="0.25">
      <c r="B21" s="187"/>
      <c r="C21" s="183"/>
      <c r="D21" s="184"/>
      <c r="E21" s="184"/>
      <c r="F21" s="9" t="s">
        <v>404</v>
      </c>
      <c r="G21" s="296"/>
      <c r="H21" s="186"/>
      <c r="I21" s="163"/>
      <c r="J21" s="163"/>
      <c r="K21" s="163"/>
      <c r="L21" s="158"/>
      <c r="M21" s="142"/>
      <c r="N21" s="164"/>
      <c r="O21" s="164"/>
      <c r="P21" s="165"/>
    </row>
    <row r="22" spans="2:16" ht="35.25" customHeight="1" thickBot="1" x14ac:dyDescent="0.25">
      <c r="B22" s="306" t="s">
        <v>26</v>
      </c>
      <c r="C22" s="307"/>
      <c r="D22" s="304"/>
      <c r="E22" s="305"/>
      <c r="F22" s="189"/>
      <c r="G22" s="189"/>
      <c r="H22" s="189"/>
      <c r="I22" s="189"/>
      <c r="J22" s="189"/>
      <c r="K22" s="189"/>
      <c r="L22" s="189"/>
      <c r="M22" s="189"/>
      <c r="N22" s="189"/>
      <c r="O22" s="189"/>
      <c r="P22" s="182"/>
    </row>
    <row r="23" spans="2:16" ht="39" customHeight="1" x14ac:dyDescent="0.2">
      <c r="B23" s="180" t="s">
        <v>28</v>
      </c>
      <c r="C23" s="455"/>
      <c r="D23" s="455"/>
      <c r="E23" s="455"/>
      <c r="F23" s="9" t="s">
        <v>400</v>
      </c>
      <c r="G23" s="201"/>
      <c r="H23" s="153"/>
      <c r="I23" s="172"/>
      <c r="J23" s="172"/>
      <c r="K23" s="154"/>
      <c r="L23" s="155"/>
      <c r="M23" s="143"/>
      <c r="N23" s="164"/>
      <c r="O23" s="164"/>
      <c r="P23" s="166"/>
    </row>
    <row r="24" spans="2:16" ht="35.25" customHeight="1" x14ac:dyDescent="0.2">
      <c r="B24" s="149"/>
      <c r="C24" s="179"/>
      <c r="D24" s="179"/>
      <c r="E24" s="174"/>
      <c r="F24" s="9" t="s">
        <v>401</v>
      </c>
      <c r="G24" s="201"/>
      <c r="H24" s="153"/>
      <c r="I24" s="172"/>
      <c r="J24" s="172"/>
      <c r="K24" s="154"/>
      <c r="L24" s="155"/>
      <c r="M24" s="143"/>
      <c r="N24" s="164"/>
      <c r="O24" s="164"/>
      <c r="P24" s="166"/>
    </row>
    <row r="25" spans="2:16" ht="35.25" customHeight="1" x14ac:dyDescent="0.2">
      <c r="B25" s="181"/>
      <c r="C25" s="179"/>
      <c r="D25" s="179"/>
      <c r="E25" s="174"/>
      <c r="F25" s="9" t="s">
        <v>402</v>
      </c>
      <c r="G25" s="201"/>
      <c r="H25" s="153"/>
      <c r="I25" s="172"/>
      <c r="J25" s="172"/>
      <c r="K25" s="154"/>
      <c r="L25" s="155"/>
      <c r="M25" s="143"/>
      <c r="N25" s="164"/>
      <c r="O25" s="164"/>
      <c r="P25" s="166"/>
    </row>
    <row r="26" spans="2:16" ht="35.25" customHeight="1" x14ac:dyDescent="0.2">
      <c r="B26" s="181"/>
      <c r="C26" s="179"/>
      <c r="D26" s="179"/>
      <c r="E26" s="174"/>
      <c r="F26" s="9" t="s">
        <v>404</v>
      </c>
      <c r="G26" s="201"/>
      <c r="H26" s="153"/>
      <c r="I26" s="172"/>
      <c r="J26" s="172"/>
      <c r="K26" s="154"/>
      <c r="L26" s="155"/>
      <c r="M26" s="143"/>
      <c r="N26" s="225"/>
      <c r="O26" s="164"/>
      <c r="P26" s="166"/>
    </row>
    <row r="27" spans="2:16" ht="27.75" customHeight="1" x14ac:dyDescent="0.2">
      <c r="B27" s="156" t="s">
        <v>29</v>
      </c>
      <c r="C27" s="456"/>
      <c r="D27" s="456"/>
      <c r="E27" s="456"/>
      <c r="F27" s="9" t="s">
        <v>400</v>
      </c>
      <c r="G27" s="202"/>
      <c r="H27" s="10"/>
      <c r="I27" s="151"/>
      <c r="J27" s="151"/>
      <c r="K27" s="151"/>
      <c r="L27" s="11"/>
      <c r="M27" s="297"/>
      <c r="N27" s="164"/>
      <c r="O27" s="164"/>
      <c r="P27" s="12"/>
    </row>
    <row r="28" spans="2:16" ht="24.75" customHeight="1" x14ac:dyDescent="0.2">
      <c r="B28" s="149"/>
      <c r="C28" s="179"/>
      <c r="D28" s="179"/>
      <c r="F28" s="9" t="s">
        <v>401</v>
      </c>
      <c r="G28" s="202"/>
      <c r="H28" s="10"/>
      <c r="I28" s="151"/>
      <c r="J28" s="151"/>
      <c r="K28" s="151"/>
      <c r="L28" s="11"/>
      <c r="M28" s="297"/>
      <c r="N28" s="164"/>
      <c r="O28" s="164"/>
      <c r="P28" s="12"/>
    </row>
    <row r="29" spans="2:16" ht="32.25" customHeight="1" x14ac:dyDescent="0.2">
      <c r="B29" s="181"/>
      <c r="C29" s="179"/>
      <c r="D29" s="179"/>
      <c r="F29" s="9" t="s">
        <v>402</v>
      </c>
      <c r="G29" s="202"/>
      <c r="H29" s="10"/>
      <c r="I29" s="151"/>
      <c r="J29" s="151"/>
      <c r="K29" s="151"/>
      <c r="L29" s="11"/>
      <c r="M29" s="297"/>
      <c r="N29" s="164"/>
      <c r="O29" s="164"/>
      <c r="P29" s="12"/>
    </row>
    <row r="30" spans="2:16" ht="30" customHeight="1" thickBot="1" x14ac:dyDescent="0.25">
      <c r="B30" s="194"/>
      <c r="C30" s="179"/>
      <c r="D30" s="179"/>
      <c r="F30" s="9" t="s">
        <v>404</v>
      </c>
      <c r="G30" s="202"/>
      <c r="H30" s="10"/>
      <c r="I30" s="151"/>
      <c r="J30" s="151"/>
      <c r="K30" s="151"/>
      <c r="L30" s="11"/>
      <c r="M30" s="297"/>
      <c r="N30" s="164"/>
      <c r="O30" s="164"/>
      <c r="P30" s="12"/>
    </row>
    <row r="31" spans="2:16" ht="25.5" customHeight="1" thickBot="1" x14ac:dyDescent="0.25">
      <c r="B31" s="306" t="s">
        <v>195</v>
      </c>
      <c r="C31" s="307"/>
      <c r="D31" s="308"/>
      <c r="E31" s="309"/>
      <c r="F31" s="227"/>
      <c r="G31" s="227"/>
      <c r="H31" s="227"/>
      <c r="I31" s="227"/>
      <c r="J31" s="227"/>
      <c r="K31" s="227"/>
      <c r="L31" s="227"/>
      <c r="M31" s="227"/>
      <c r="N31" s="227"/>
      <c r="O31" s="227"/>
      <c r="P31" s="228"/>
    </row>
    <row r="32" spans="2:16" ht="39.75" customHeight="1" x14ac:dyDescent="0.2">
      <c r="B32" s="147" t="s">
        <v>197</v>
      </c>
      <c r="C32" s="459"/>
      <c r="D32" s="459"/>
      <c r="E32" s="459"/>
      <c r="F32" s="9" t="s">
        <v>400</v>
      </c>
      <c r="G32" s="202"/>
      <c r="H32" s="10"/>
      <c r="I32" s="151"/>
      <c r="J32" s="151"/>
      <c r="K32" s="151"/>
      <c r="L32" s="11"/>
      <c r="M32" s="297"/>
      <c r="N32" s="164"/>
      <c r="O32" s="164"/>
      <c r="P32" s="12"/>
    </row>
    <row r="33" spans="2:16" ht="30" customHeight="1" x14ac:dyDescent="0.2">
      <c r="B33" s="460"/>
      <c r="C33" s="461"/>
      <c r="D33" s="461"/>
      <c r="E33" s="462"/>
      <c r="F33" s="9" t="s">
        <v>401</v>
      </c>
      <c r="G33" s="196"/>
      <c r="H33" s="10"/>
      <c r="I33" s="151"/>
      <c r="J33" s="151"/>
      <c r="K33" s="151"/>
      <c r="L33" s="11"/>
      <c r="M33" s="297"/>
      <c r="N33" s="164"/>
      <c r="O33" s="164"/>
      <c r="P33" s="12"/>
    </row>
    <row r="34" spans="2:16" ht="30.75" customHeight="1" x14ac:dyDescent="0.2">
      <c r="B34" s="191"/>
      <c r="C34" s="300"/>
      <c r="D34" s="300"/>
      <c r="E34" s="301"/>
      <c r="F34" s="9" t="s">
        <v>402</v>
      </c>
      <c r="G34" s="196"/>
      <c r="H34" s="10"/>
      <c r="I34" s="151"/>
      <c r="J34" s="151"/>
      <c r="K34" s="151"/>
      <c r="L34" s="11"/>
      <c r="M34" s="297"/>
      <c r="N34" s="164"/>
      <c r="O34" s="164"/>
      <c r="P34" s="12"/>
    </row>
    <row r="35" spans="2:16" ht="30" customHeight="1" x14ac:dyDescent="0.2">
      <c r="B35" s="191"/>
      <c r="C35" s="300"/>
      <c r="D35" s="300"/>
      <c r="E35" s="301"/>
      <c r="F35" s="9" t="s">
        <v>404</v>
      </c>
      <c r="G35" s="196"/>
      <c r="H35" s="10"/>
      <c r="I35" s="151"/>
      <c r="J35" s="151"/>
      <c r="K35" s="151"/>
      <c r="L35" s="11"/>
      <c r="M35" s="297"/>
      <c r="N35" s="164"/>
      <c r="O35" s="164"/>
      <c r="P35" s="12"/>
    </row>
    <row r="36" spans="2:16" ht="25.5" customHeight="1" x14ac:dyDescent="0.2">
      <c r="B36" s="156" t="s">
        <v>199</v>
      </c>
      <c r="C36" s="456"/>
      <c r="D36" s="456"/>
      <c r="E36" s="456"/>
      <c r="F36" s="9" t="s">
        <v>400</v>
      </c>
      <c r="G36" s="200"/>
      <c r="H36" s="162"/>
      <c r="I36" s="163"/>
      <c r="J36" s="163"/>
      <c r="K36" s="151"/>
      <c r="L36" s="158"/>
      <c r="M36" s="165"/>
      <c r="N36" s="165"/>
      <c r="O36" s="165"/>
      <c r="P36" s="165"/>
    </row>
    <row r="37" spans="2:16" ht="25.5" customHeight="1" x14ac:dyDescent="0.2">
      <c r="B37" s="181"/>
      <c r="C37" s="207"/>
      <c r="D37" s="207"/>
      <c r="E37" s="207"/>
      <c r="F37" s="9" t="s">
        <v>401</v>
      </c>
      <c r="G37" s="200"/>
      <c r="H37" s="162"/>
      <c r="I37" s="163"/>
      <c r="J37" s="163"/>
      <c r="K37" s="163"/>
      <c r="L37" s="158"/>
      <c r="M37" s="165"/>
      <c r="N37" s="165"/>
      <c r="O37" s="165"/>
      <c r="P37" s="165"/>
    </row>
    <row r="38" spans="2:16" ht="25.5" customHeight="1" x14ac:dyDescent="0.2">
      <c r="B38" s="181"/>
      <c r="C38" s="207"/>
      <c r="D38" s="207"/>
      <c r="E38" s="207"/>
      <c r="F38" s="9" t="s">
        <v>402</v>
      </c>
      <c r="G38" s="200"/>
      <c r="H38" s="162"/>
      <c r="I38" s="163"/>
      <c r="J38" s="163"/>
      <c r="K38" s="163"/>
      <c r="L38" s="158"/>
      <c r="M38" s="165"/>
      <c r="N38" s="165"/>
      <c r="O38" s="165"/>
      <c r="P38" s="165"/>
    </row>
    <row r="39" spans="2:16" ht="25.5" customHeight="1" thickBot="1" x14ac:dyDescent="0.25">
      <c r="B39" s="181"/>
      <c r="C39" s="207"/>
      <c r="D39" s="207"/>
      <c r="E39" s="207"/>
      <c r="F39" s="9" t="s">
        <v>404</v>
      </c>
      <c r="G39" s="200"/>
      <c r="H39" s="162"/>
      <c r="I39" s="163"/>
      <c r="J39" s="163"/>
      <c r="K39" s="163"/>
      <c r="L39" s="158"/>
      <c r="M39" s="165"/>
      <c r="N39" s="165"/>
      <c r="O39" s="165"/>
      <c r="P39" s="165"/>
    </row>
    <row r="40" spans="2:16" ht="19.5" thickBot="1" x14ac:dyDescent="0.25">
      <c r="B40" s="219" t="s">
        <v>264</v>
      </c>
      <c r="C40" s="216"/>
      <c r="D40" s="220"/>
      <c r="E40" s="229"/>
      <c r="F40" s="148"/>
      <c r="G40" s="190"/>
      <c r="H40" s="190"/>
      <c r="I40" s="190"/>
      <c r="J40" s="190"/>
      <c r="K40" s="190"/>
      <c r="L40" s="190"/>
      <c r="M40" s="190"/>
      <c r="N40" s="190"/>
      <c r="O40" s="190"/>
      <c r="P40" s="173"/>
    </row>
    <row r="41" spans="2:16" ht="24" customHeight="1" thickBot="1" x14ac:dyDescent="0.25">
      <c r="B41" s="198" t="s">
        <v>202</v>
      </c>
      <c r="C41" s="310"/>
      <c r="D41" s="217"/>
      <c r="E41" s="309"/>
      <c r="F41" s="193"/>
      <c r="G41" s="193"/>
      <c r="H41" s="193"/>
      <c r="I41" s="193"/>
      <c r="J41" s="193"/>
      <c r="K41" s="193"/>
      <c r="L41" s="193"/>
      <c r="M41" s="193"/>
      <c r="N41" s="193"/>
      <c r="O41" s="193"/>
      <c r="P41" s="161"/>
    </row>
    <row r="42" spans="2:16" ht="27.75" customHeight="1" x14ac:dyDescent="0.2">
      <c r="B42" s="156" t="s">
        <v>405</v>
      </c>
      <c r="C42" s="459"/>
      <c r="D42" s="459"/>
      <c r="E42" s="459"/>
      <c r="F42" s="9" t="s">
        <v>400</v>
      </c>
      <c r="G42" s="201"/>
      <c r="H42" s="153"/>
      <c r="I42" s="154"/>
      <c r="J42" s="154"/>
      <c r="K42" s="154"/>
      <c r="L42" s="155"/>
      <c r="M42" s="166"/>
      <c r="N42" s="166"/>
      <c r="O42" s="166"/>
      <c r="P42" s="166"/>
    </row>
    <row r="43" spans="2:16" ht="29.25" customHeight="1" x14ac:dyDescent="0.2">
      <c r="B43" s="149"/>
      <c r="C43" s="179"/>
      <c r="F43" s="9" t="s">
        <v>401</v>
      </c>
      <c r="G43" s="202"/>
      <c r="H43" s="153"/>
      <c r="I43" s="151"/>
      <c r="J43" s="151"/>
      <c r="K43" s="151"/>
      <c r="L43" s="11"/>
      <c r="M43" s="12"/>
      <c r="N43" s="12"/>
      <c r="O43" s="12"/>
      <c r="P43" s="12"/>
    </row>
    <row r="44" spans="2:16" ht="23.25" customHeight="1" x14ac:dyDescent="0.2">
      <c r="B44" s="181"/>
      <c r="C44" s="179"/>
      <c r="F44" s="9" t="s">
        <v>402</v>
      </c>
      <c r="G44" s="200"/>
      <c r="H44" s="153"/>
      <c r="I44" s="163"/>
      <c r="J44" s="163"/>
      <c r="K44" s="151"/>
      <c r="L44" s="158"/>
      <c r="M44" s="165"/>
      <c r="N44" s="165"/>
      <c r="O44" s="165"/>
      <c r="P44" s="165"/>
    </row>
    <row r="45" spans="2:16" ht="23.25" customHeight="1" x14ac:dyDescent="0.2">
      <c r="B45" s="181"/>
      <c r="C45" s="179"/>
      <c r="F45" s="9" t="s">
        <v>404</v>
      </c>
      <c r="G45" s="200"/>
      <c r="H45" s="153"/>
      <c r="I45" s="163"/>
      <c r="J45" s="163"/>
      <c r="K45" s="151"/>
      <c r="L45" s="158"/>
      <c r="M45" s="165"/>
      <c r="N45" s="165"/>
      <c r="O45" s="165"/>
      <c r="P45" s="165"/>
    </row>
    <row r="46" spans="2:16" ht="23.25" customHeight="1" x14ac:dyDescent="0.2">
      <c r="B46" s="156" t="s">
        <v>256</v>
      </c>
      <c r="C46" s="456"/>
      <c r="D46" s="456"/>
      <c r="E46" s="456"/>
      <c r="F46" s="9" t="s">
        <v>400</v>
      </c>
      <c r="G46" s="202"/>
      <c r="H46" s="10"/>
      <c r="I46" s="151"/>
      <c r="J46" s="151"/>
      <c r="K46" s="151"/>
      <c r="L46" s="11"/>
      <c r="M46" s="12"/>
      <c r="N46" s="12"/>
      <c r="O46" s="12"/>
      <c r="P46" s="12"/>
    </row>
    <row r="47" spans="2:16" ht="23.25" customHeight="1" x14ac:dyDescent="0.2">
      <c r="B47" s="181"/>
      <c r="C47" s="179"/>
      <c r="F47" s="9" t="s">
        <v>401</v>
      </c>
      <c r="G47" s="202"/>
      <c r="H47" s="10"/>
      <c r="I47" s="151"/>
      <c r="J47" s="151"/>
      <c r="K47" s="151"/>
      <c r="L47" s="11"/>
      <c r="M47" s="12"/>
      <c r="N47" s="12"/>
      <c r="O47" s="12"/>
      <c r="P47" s="12"/>
    </row>
    <row r="48" spans="2:16" ht="23.25" customHeight="1" x14ac:dyDescent="0.2">
      <c r="B48" s="181"/>
      <c r="C48" s="179"/>
      <c r="F48" s="9" t="s">
        <v>402</v>
      </c>
      <c r="G48" s="202"/>
      <c r="H48" s="10"/>
      <c r="I48" s="151"/>
      <c r="J48" s="151"/>
      <c r="K48" s="151"/>
      <c r="L48" s="11"/>
      <c r="M48" s="12"/>
      <c r="N48" s="12"/>
      <c r="O48" s="12"/>
      <c r="P48" s="12"/>
    </row>
    <row r="49" spans="2:16" ht="23.25" customHeight="1" thickBot="1" x14ac:dyDescent="0.25">
      <c r="B49" s="181"/>
      <c r="C49" s="179"/>
      <c r="F49" s="9" t="s">
        <v>404</v>
      </c>
      <c r="G49" s="202"/>
      <c r="H49" s="10"/>
      <c r="I49" s="151"/>
      <c r="J49" s="151"/>
      <c r="K49" s="151"/>
      <c r="L49" s="11"/>
      <c r="M49" s="12"/>
      <c r="N49" s="12"/>
      <c r="O49" s="12"/>
      <c r="P49" s="12"/>
    </row>
    <row r="50" spans="2:16" ht="28.5" customHeight="1" x14ac:dyDescent="0.2">
      <c r="B50" s="150" t="s">
        <v>204</v>
      </c>
      <c r="C50" s="312"/>
      <c r="D50" s="313"/>
      <c r="E50" s="314"/>
      <c r="F50" s="189"/>
      <c r="G50" s="189"/>
      <c r="H50" s="167"/>
      <c r="I50" s="168"/>
      <c r="J50" s="168"/>
      <c r="K50" s="168"/>
      <c r="L50" s="169"/>
      <c r="M50" s="170"/>
      <c r="N50" s="170"/>
      <c r="O50" s="170"/>
      <c r="P50" s="157"/>
    </row>
    <row r="51" spans="2:16" ht="22.5" customHeight="1" x14ac:dyDescent="0.2">
      <c r="B51" s="156" t="s">
        <v>206</v>
      </c>
      <c r="C51" s="456"/>
      <c r="D51" s="456"/>
      <c r="E51" s="463"/>
      <c r="F51" s="9" t="s">
        <v>400</v>
      </c>
      <c r="G51" s="202"/>
      <c r="H51" s="10"/>
      <c r="I51" s="151"/>
      <c r="J51" s="151"/>
      <c r="K51" s="151"/>
      <c r="L51" s="11"/>
      <c r="M51" s="12"/>
      <c r="N51" s="12"/>
      <c r="O51" s="12"/>
      <c r="P51" s="12"/>
    </row>
    <row r="52" spans="2:16" ht="29.25" customHeight="1" x14ac:dyDescent="0.2">
      <c r="B52" s="149"/>
      <c r="C52" s="464"/>
      <c r="D52" s="464"/>
      <c r="E52" s="464"/>
      <c r="F52" s="9" t="s">
        <v>401</v>
      </c>
      <c r="G52" s="202"/>
      <c r="H52" s="10"/>
      <c r="I52" s="151"/>
      <c r="J52" s="151"/>
      <c r="K52" s="151"/>
      <c r="L52" s="11"/>
      <c r="M52" s="12"/>
      <c r="N52" s="12"/>
      <c r="O52" s="12"/>
      <c r="P52" s="12"/>
    </row>
    <row r="53" spans="2:16" ht="27" customHeight="1" x14ac:dyDescent="0.2">
      <c r="B53" s="181"/>
      <c r="C53" s="464"/>
      <c r="D53" s="464"/>
      <c r="E53" s="464"/>
      <c r="F53" s="9" t="s">
        <v>402</v>
      </c>
      <c r="G53" s="200"/>
      <c r="H53" s="162"/>
      <c r="I53" s="163"/>
      <c r="J53" s="163"/>
      <c r="K53" s="151"/>
      <c r="L53" s="158"/>
      <c r="M53" s="165"/>
      <c r="N53" s="165"/>
      <c r="O53" s="165"/>
      <c r="P53" s="165"/>
    </row>
    <row r="54" spans="2:16" ht="27.75" customHeight="1" x14ac:dyDescent="0.2">
      <c r="B54" s="194"/>
      <c r="C54" s="207"/>
      <c r="D54" s="207"/>
      <c r="E54" s="207"/>
      <c r="F54" s="9" t="s">
        <v>404</v>
      </c>
      <c r="G54" s="202"/>
      <c r="H54" s="10"/>
      <c r="I54" s="151"/>
      <c r="J54" s="151"/>
      <c r="K54" s="151"/>
      <c r="L54" s="11"/>
      <c r="M54" s="12"/>
      <c r="N54" s="12"/>
      <c r="O54" s="12"/>
      <c r="P54" s="12"/>
    </row>
    <row r="55" spans="2:16" ht="27.75" customHeight="1" x14ac:dyDescent="0.2">
      <c r="B55" s="156" t="s">
        <v>211</v>
      </c>
      <c r="C55" s="456"/>
      <c r="D55" s="456"/>
      <c r="E55" s="463"/>
      <c r="F55" s="9" t="s">
        <v>400</v>
      </c>
      <c r="G55" s="202"/>
      <c r="H55" s="10"/>
      <c r="I55" s="151"/>
      <c r="J55" s="151"/>
      <c r="K55" s="151"/>
      <c r="L55" s="11"/>
      <c r="M55" s="12"/>
      <c r="N55" s="12"/>
      <c r="O55" s="12"/>
      <c r="P55" s="12"/>
    </row>
    <row r="56" spans="2:16" ht="27.75" customHeight="1" x14ac:dyDescent="0.2">
      <c r="B56" s="181"/>
      <c r="C56" s="207"/>
      <c r="D56" s="207"/>
      <c r="E56" s="207"/>
      <c r="F56" s="9" t="s">
        <v>401</v>
      </c>
      <c r="G56" s="202"/>
      <c r="H56" s="10"/>
      <c r="I56" s="151"/>
      <c r="J56" s="151"/>
      <c r="K56" s="151"/>
      <c r="L56" s="11"/>
      <c r="M56" s="12"/>
      <c r="N56" s="12"/>
      <c r="O56" s="12"/>
      <c r="P56" s="12"/>
    </row>
    <row r="57" spans="2:16" ht="27.75" customHeight="1" x14ac:dyDescent="0.2">
      <c r="B57" s="181"/>
      <c r="C57" s="207"/>
      <c r="D57" s="207"/>
      <c r="E57" s="207"/>
      <c r="F57" s="9" t="s">
        <v>402</v>
      </c>
      <c r="G57" s="202"/>
      <c r="H57" s="10"/>
      <c r="I57" s="151"/>
      <c r="J57" s="151"/>
      <c r="K57" s="151"/>
      <c r="L57" s="11"/>
      <c r="M57" s="12"/>
      <c r="N57" s="12"/>
      <c r="O57" s="12"/>
      <c r="P57" s="12"/>
    </row>
    <row r="58" spans="2:16" ht="27.75" customHeight="1" thickBot="1" x14ac:dyDescent="0.25">
      <c r="B58" s="181"/>
      <c r="C58" s="207"/>
      <c r="D58" s="207"/>
      <c r="E58" s="207"/>
      <c r="F58" s="9" t="s">
        <v>404</v>
      </c>
      <c r="G58" s="202"/>
      <c r="H58" s="10"/>
      <c r="I58" s="151"/>
      <c r="J58" s="151"/>
      <c r="K58" s="151"/>
      <c r="L58" s="11"/>
      <c r="M58" s="12"/>
      <c r="N58" s="12"/>
      <c r="O58" s="12"/>
      <c r="P58" s="12"/>
    </row>
    <row r="59" spans="2:16" ht="24" customHeight="1" thickBot="1" x14ac:dyDescent="0.25">
      <c r="B59" s="150" t="s">
        <v>227</v>
      </c>
      <c r="C59" s="311"/>
      <c r="D59" s="217"/>
      <c r="E59" s="218"/>
      <c r="F59" s="189"/>
      <c r="G59" s="189"/>
      <c r="H59" s="167"/>
      <c r="I59" s="168"/>
      <c r="J59" s="168"/>
      <c r="K59" s="168"/>
      <c r="L59" s="169"/>
      <c r="M59" s="170"/>
      <c r="N59" s="170"/>
      <c r="O59" s="170"/>
      <c r="P59" s="157"/>
    </row>
    <row r="60" spans="2:16" ht="24.75" customHeight="1" x14ac:dyDescent="0.2">
      <c r="B60" s="156" t="s">
        <v>236</v>
      </c>
      <c r="C60" s="459"/>
      <c r="D60" s="459"/>
      <c r="E60" s="465"/>
      <c r="F60" s="9" t="s">
        <v>400</v>
      </c>
      <c r="G60" s="202"/>
      <c r="H60" s="10"/>
      <c r="I60" s="151"/>
      <c r="J60" s="151"/>
      <c r="K60" s="151"/>
      <c r="L60" s="11"/>
      <c r="M60" s="12"/>
      <c r="N60" s="12"/>
      <c r="O60" s="12"/>
      <c r="P60" s="12"/>
    </row>
    <row r="61" spans="2:16" ht="22.5" customHeight="1" x14ac:dyDescent="0.2">
      <c r="B61" s="149"/>
      <c r="C61" s="464"/>
      <c r="D61" s="464"/>
      <c r="E61" s="464"/>
      <c r="F61" s="9" t="s">
        <v>401</v>
      </c>
      <c r="G61" s="202"/>
      <c r="H61" s="10"/>
      <c r="I61" s="151"/>
      <c r="J61" s="151"/>
      <c r="K61" s="151"/>
      <c r="L61" s="11"/>
      <c r="M61" s="12"/>
      <c r="N61" s="12"/>
      <c r="O61" s="12"/>
      <c r="P61" s="12"/>
    </row>
    <row r="62" spans="2:16" ht="28.5" customHeight="1" x14ac:dyDescent="0.2">
      <c r="B62" s="181"/>
      <c r="C62" s="464"/>
      <c r="D62" s="464"/>
      <c r="E62" s="464"/>
      <c r="F62" s="9" t="s">
        <v>402</v>
      </c>
      <c r="G62" s="202"/>
      <c r="H62" s="10"/>
      <c r="I62" s="151"/>
      <c r="J62" s="151"/>
      <c r="K62" s="151"/>
      <c r="L62" s="11"/>
      <c r="M62" s="12"/>
      <c r="N62" s="12"/>
      <c r="O62" s="12"/>
      <c r="P62" s="12"/>
    </row>
    <row r="63" spans="2:16" ht="26.25" customHeight="1" x14ac:dyDescent="0.2">
      <c r="B63" s="181"/>
      <c r="C63" s="470"/>
      <c r="D63" s="470"/>
      <c r="E63" s="470"/>
      <c r="F63" s="9" t="s">
        <v>404</v>
      </c>
      <c r="G63" s="200"/>
      <c r="H63" s="162"/>
      <c r="I63" s="163"/>
      <c r="J63" s="163"/>
      <c r="K63" s="163"/>
      <c r="L63" s="158"/>
      <c r="M63" s="165"/>
      <c r="N63" s="165"/>
      <c r="O63" s="165"/>
      <c r="P63" s="165"/>
    </row>
    <row r="64" spans="2:16" ht="26.25" customHeight="1" x14ac:dyDescent="0.2">
      <c r="B64" s="156" t="s">
        <v>237</v>
      </c>
      <c r="C64" s="456"/>
      <c r="D64" s="456"/>
      <c r="E64" s="463"/>
      <c r="F64" s="9" t="s">
        <v>400</v>
      </c>
      <c r="G64" s="202"/>
      <c r="H64" s="10"/>
      <c r="I64" s="151"/>
      <c r="J64" s="151"/>
      <c r="K64" s="151"/>
      <c r="L64" s="11"/>
      <c r="M64" s="12"/>
      <c r="N64" s="12"/>
      <c r="O64" s="12"/>
      <c r="P64" s="12"/>
    </row>
    <row r="65" spans="2:16" ht="26.25" customHeight="1" x14ac:dyDescent="0.2">
      <c r="B65" s="181"/>
      <c r="C65" s="298"/>
      <c r="D65" s="298"/>
      <c r="E65" s="298"/>
      <c r="F65" s="9" t="s">
        <v>401</v>
      </c>
      <c r="G65" s="202"/>
      <c r="H65" s="10"/>
      <c r="I65" s="151"/>
      <c r="J65" s="151"/>
      <c r="K65" s="151"/>
      <c r="L65" s="11"/>
      <c r="M65" s="12"/>
      <c r="N65" s="12"/>
      <c r="O65" s="12"/>
      <c r="P65" s="12"/>
    </row>
    <row r="66" spans="2:16" ht="26.25" customHeight="1" x14ac:dyDescent="0.2">
      <c r="B66" s="181"/>
      <c r="C66" s="298"/>
      <c r="D66" s="298"/>
      <c r="E66" s="298"/>
      <c r="F66" s="9" t="s">
        <v>402</v>
      </c>
      <c r="G66" s="202"/>
      <c r="H66" s="10"/>
      <c r="I66" s="151"/>
      <c r="J66" s="151"/>
      <c r="K66" s="151"/>
      <c r="L66" s="11"/>
      <c r="M66" s="12"/>
      <c r="N66" s="12"/>
      <c r="O66" s="12"/>
      <c r="P66" s="12"/>
    </row>
    <row r="67" spans="2:16" ht="26.25" customHeight="1" thickBot="1" x14ac:dyDescent="0.25">
      <c r="B67" s="320"/>
      <c r="C67" s="298"/>
      <c r="D67" s="298"/>
      <c r="E67" s="298"/>
      <c r="F67" s="9" t="s">
        <v>404</v>
      </c>
      <c r="G67" s="202"/>
      <c r="H67" s="10"/>
      <c r="I67" s="151"/>
      <c r="J67" s="151"/>
      <c r="K67" s="151"/>
      <c r="L67" s="11"/>
      <c r="M67" s="12"/>
      <c r="N67" s="12"/>
      <c r="O67" s="12"/>
      <c r="P67" s="12"/>
    </row>
    <row r="68" spans="2:16" ht="37.5" customHeight="1" thickBot="1" x14ac:dyDescent="0.25">
      <c r="B68" s="223" t="s">
        <v>266</v>
      </c>
      <c r="C68" s="216"/>
      <c r="D68" s="224"/>
      <c r="E68" s="218"/>
      <c r="F68" s="190"/>
      <c r="G68" s="190"/>
      <c r="H68" s="190"/>
      <c r="I68" s="190"/>
      <c r="J68" s="190"/>
      <c r="K68" s="190"/>
      <c r="L68" s="190"/>
      <c r="M68" s="190"/>
      <c r="N68" s="190"/>
      <c r="O68" s="190"/>
      <c r="P68" s="173"/>
    </row>
    <row r="69" spans="2:16" ht="27.75" customHeight="1" thickBot="1" x14ac:dyDescent="0.25">
      <c r="B69" s="198" t="s">
        <v>218</v>
      </c>
      <c r="C69" s="311"/>
      <c r="D69" s="315"/>
      <c r="E69" s="316"/>
      <c r="F69" s="193"/>
      <c r="G69" s="193"/>
      <c r="H69" s="193"/>
      <c r="I69" s="193"/>
      <c r="J69" s="193"/>
      <c r="K69" s="193"/>
      <c r="L69" s="193"/>
      <c r="M69" s="193"/>
      <c r="N69" s="193"/>
      <c r="O69" s="193"/>
      <c r="P69" s="161"/>
    </row>
    <row r="70" spans="2:16" ht="25.5" customHeight="1" x14ac:dyDescent="0.2">
      <c r="B70" s="156" t="s">
        <v>219</v>
      </c>
      <c r="C70" s="459"/>
      <c r="D70" s="459"/>
      <c r="E70" s="459"/>
      <c r="F70" s="9" t="s">
        <v>400</v>
      </c>
      <c r="G70" s="201"/>
      <c r="H70" s="153"/>
      <c r="I70" s="154"/>
      <c r="J70" s="154"/>
      <c r="K70" s="154"/>
      <c r="L70" s="155"/>
      <c r="M70" s="166"/>
      <c r="N70" s="166"/>
      <c r="O70" s="166"/>
      <c r="P70" s="166"/>
    </row>
    <row r="71" spans="2:16" ht="21" customHeight="1" x14ac:dyDescent="0.2">
      <c r="B71" s="149"/>
      <c r="C71" s="464"/>
      <c r="D71" s="464"/>
      <c r="E71" s="464"/>
      <c r="F71" s="9" t="s">
        <v>401</v>
      </c>
      <c r="G71" s="202"/>
      <c r="H71" s="10"/>
      <c r="I71" s="151"/>
      <c r="J71" s="151"/>
      <c r="K71" s="154"/>
      <c r="L71" s="155"/>
      <c r="M71" s="12"/>
      <c r="N71" s="12"/>
      <c r="O71" s="12"/>
      <c r="P71" s="12"/>
    </row>
    <row r="72" spans="2:16" ht="26.25" customHeight="1" x14ac:dyDescent="0.2">
      <c r="B72" s="181"/>
      <c r="C72" s="464"/>
      <c r="D72" s="464"/>
      <c r="E72" s="464"/>
      <c r="F72" s="9" t="s">
        <v>402</v>
      </c>
      <c r="G72" s="202"/>
      <c r="H72" s="10"/>
      <c r="I72" s="151"/>
      <c r="J72" s="151"/>
      <c r="K72" s="154"/>
      <c r="L72" s="155"/>
      <c r="M72" s="12"/>
      <c r="N72" s="12"/>
      <c r="O72" s="12"/>
      <c r="P72" s="12"/>
    </row>
    <row r="73" spans="2:16" ht="24" customHeight="1" x14ac:dyDescent="0.2">
      <c r="B73" s="181"/>
      <c r="C73" s="464"/>
      <c r="D73" s="464"/>
      <c r="E73" s="464"/>
      <c r="F73" s="9" t="s">
        <v>404</v>
      </c>
      <c r="G73" s="202"/>
      <c r="H73" s="10"/>
      <c r="I73" s="151"/>
      <c r="J73" s="151"/>
      <c r="K73" s="154"/>
      <c r="L73" s="155"/>
      <c r="M73" s="12"/>
      <c r="N73" s="12"/>
      <c r="O73" s="12"/>
      <c r="P73" s="12"/>
    </row>
    <row r="74" spans="2:16" ht="24" customHeight="1" x14ac:dyDescent="0.2">
      <c r="B74" s="156" t="s">
        <v>220</v>
      </c>
      <c r="C74" s="456"/>
      <c r="D74" s="456"/>
      <c r="E74" s="456"/>
      <c r="F74" s="9" t="s">
        <v>400</v>
      </c>
      <c r="G74" s="202"/>
      <c r="H74" s="10"/>
      <c r="I74" s="151"/>
      <c r="J74" s="151"/>
      <c r="K74" s="151"/>
      <c r="L74" s="11"/>
      <c r="M74" s="12"/>
      <c r="N74" s="12"/>
      <c r="O74" s="12"/>
      <c r="P74" s="12"/>
    </row>
    <row r="75" spans="2:16" ht="24" customHeight="1" x14ac:dyDescent="0.2">
      <c r="B75" s="181"/>
      <c r="C75" s="207"/>
      <c r="D75" s="207"/>
      <c r="E75" s="207"/>
      <c r="F75" s="9" t="s">
        <v>401</v>
      </c>
      <c r="G75" s="202"/>
      <c r="H75" s="10"/>
      <c r="I75" s="151"/>
      <c r="J75" s="151"/>
      <c r="K75" s="151"/>
      <c r="L75" s="11"/>
      <c r="M75" s="12"/>
      <c r="N75" s="12"/>
      <c r="O75" s="12"/>
      <c r="P75" s="12"/>
    </row>
    <row r="76" spans="2:16" ht="24" customHeight="1" x14ac:dyDescent="0.2">
      <c r="B76" s="181"/>
      <c r="C76" s="207"/>
      <c r="D76" s="207"/>
      <c r="E76" s="207"/>
      <c r="F76" s="9" t="s">
        <v>402</v>
      </c>
      <c r="G76" s="202"/>
      <c r="H76" s="10"/>
      <c r="I76" s="151"/>
      <c r="J76" s="151"/>
      <c r="K76" s="151"/>
      <c r="L76" s="11"/>
      <c r="M76" s="12"/>
      <c r="N76" s="12"/>
      <c r="O76" s="12"/>
      <c r="P76" s="12"/>
    </row>
    <row r="77" spans="2:16" ht="24" customHeight="1" thickBot="1" x14ac:dyDescent="0.25">
      <c r="B77" s="194"/>
      <c r="C77" s="207"/>
      <c r="D77" s="207"/>
      <c r="E77" s="207"/>
      <c r="F77" s="9" t="s">
        <v>404</v>
      </c>
      <c r="G77" s="202"/>
      <c r="H77" s="10"/>
      <c r="I77" s="151"/>
      <c r="J77" s="151"/>
      <c r="K77" s="151"/>
      <c r="L77" s="11"/>
      <c r="M77" s="12"/>
      <c r="N77" s="12"/>
      <c r="O77" s="12"/>
      <c r="P77" s="12"/>
    </row>
    <row r="78" spans="2:16" ht="24" customHeight="1" thickBot="1" x14ac:dyDescent="0.25">
      <c r="B78" s="175" t="s">
        <v>406</v>
      </c>
      <c r="C78" s="319"/>
      <c r="D78" s="315"/>
      <c r="E78" s="316"/>
      <c r="F78" s="321"/>
      <c r="G78" s="298"/>
      <c r="H78" s="322"/>
      <c r="I78" s="317"/>
      <c r="J78" s="317"/>
      <c r="K78" s="317"/>
      <c r="L78" s="318"/>
      <c r="M78" s="323"/>
      <c r="N78" s="323"/>
      <c r="O78" s="323"/>
      <c r="P78" s="324"/>
    </row>
    <row r="79" spans="2:16" ht="24" customHeight="1" x14ac:dyDescent="0.2">
      <c r="B79" s="180" t="s">
        <v>407</v>
      </c>
      <c r="C79" s="456"/>
      <c r="D79" s="456"/>
      <c r="E79" s="456"/>
      <c r="F79" s="9" t="s">
        <v>400</v>
      </c>
      <c r="G79" s="202"/>
      <c r="H79" s="10"/>
      <c r="I79" s="151"/>
      <c r="J79" s="151"/>
      <c r="K79" s="151"/>
      <c r="L79" s="11"/>
      <c r="M79" s="12"/>
      <c r="N79" s="12"/>
      <c r="O79" s="12"/>
      <c r="P79" s="12"/>
    </row>
    <row r="80" spans="2:16" ht="24" customHeight="1" x14ac:dyDescent="0.2">
      <c r="B80" s="149"/>
      <c r="C80" s="207"/>
      <c r="D80" s="207"/>
      <c r="E80" s="207"/>
      <c r="F80" s="9" t="s">
        <v>401</v>
      </c>
      <c r="G80" s="202"/>
      <c r="H80" s="10"/>
      <c r="I80" s="151"/>
      <c r="J80" s="151"/>
      <c r="K80" s="151"/>
      <c r="L80" s="11"/>
      <c r="M80" s="12"/>
      <c r="N80" s="12"/>
      <c r="O80" s="12"/>
      <c r="P80" s="12"/>
    </row>
    <row r="81" spans="2:16" ht="24" customHeight="1" x14ac:dyDescent="0.2">
      <c r="B81" s="181"/>
      <c r="C81" s="207"/>
      <c r="D81" s="207"/>
      <c r="E81" s="207"/>
      <c r="F81" s="9" t="s">
        <v>402</v>
      </c>
      <c r="G81" s="202"/>
      <c r="H81" s="10"/>
      <c r="I81" s="151"/>
      <c r="J81" s="151"/>
      <c r="K81" s="151"/>
      <c r="L81" s="11"/>
      <c r="M81" s="12"/>
      <c r="N81" s="12"/>
      <c r="O81" s="12"/>
      <c r="P81" s="12"/>
    </row>
    <row r="82" spans="2:16" ht="24" customHeight="1" x14ac:dyDescent="0.2">
      <c r="B82" s="181"/>
      <c r="C82" s="207"/>
      <c r="D82" s="207"/>
      <c r="E82" s="207"/>
      <c r="F82" s="9" t="s">
        <v>404</v>
      </c>
      <c r="G82" s="202"/>
      <c r="H82" s="10"/>
      <c r="I82" s="151"/>
      <c r="J82" s="151"/>
      <c r="K82" s="151"/>
      <c r="L82" s="11"/>
      <c r="M82" s="12"/>
      <c r="N82" s="12"/>
      <c r="O82" s="12"/>
      <c r="P82" s="12"/>
    </row>
    <row r="83" spans="2:16" ht="24" customHeight="1" x14ac:dyDescent="0.2">
      <c r="B83" s="156" t="s">
        <v>408</v>
      </c>
      <c r="C83" s="456"/>
      <c r="D83" s="456"/>
      <c r="E83" s="456"/>
      <c r="F83" s="9" t="s">
        <v>400</v>
      </c>
      <c r="G83" s="202"/>
      <c r="H83" s="10"/>
      <c r="I83" s="151"/>
      <c r="J83" s="151"/>
      <c r="K83" s="151"/>
      <c r="L83" s="11"/>
      <c r="M83" s="12"/>
      <c r="N83" s="12"/>
      <c r="O83" s="12"/>
      <c r="P83" s="12"/>
    </row>
    <row r="84" spans="2:16" ht="24" customHeight="1" x14ac:dyDescent="0.2">
      <c r="B84" s="181"/>
      <c r="C84" s="207"/>
      <c r="D84" s="207"/>
      <c r="E84" s="207"/>
      <c r="F84" s="9" t="s">
        <v>401</v>
      </c>
      <c r="G84" s="202"/>
      <c r="H84" s="10"/>
      <c r="I84" s="151"/>
      <c r="J84" s="151"/>
      <c r="K84" s="151"/>
      <c r="L84" s="11"/>
      <c r="M84" s="12"/>
      <c r="N84" s="12"/>
      <c r="O84" s="12"/>
      <c r="P84" s="12"/>
    </row>
    <row r="85" spans="2:16" ht="24" customHeight="1" x14ac:dyDescent="0.2">
      <c r="B85" s="181"/>
      <c r="C85" s="207"/>
      <c r="D85" s="207"/>
      <c r="E85" s="207"/>
      <c r="F85" s="9" t="s">
        <v>402</v>
      </c>
      <c r="G85" s="202"/>
      <c r="H85" s="10"/>
      <c r="I85" s="151"/>
      <c r="J85" s="151"/>
      <c r="K85" s="151"/>
      <c r="L85" s="11"/>
      <c r="M85" s="12"/>
      <c r="N85" s="12"/>
      <c r="O85" s="12"/>
      <c r="P85" s="12"/>
    </row>
    <row r="86" spans="2:16" ht="24" customHeight="1" thickBot="1" x14ac:dyDescent="0.25">
      <c r="B86" s="194"/>
      <c r="C86" s="207"/>
      <c r="D86" s="207"/>
      <c r="E86" s="207"/>
      <c r="F86" s="9" t="s">
        <v>404</v>
      </c>
      <c r="G86" s="202"/>
      <c r="H86" s="10"/>
      <c r="I86" s="151"/>
      <c r="J86" s="151"/>
      <c r="K86" s="151"/>
      <c r="L86" s="11"/>
      <c r="M86" s="12"/>
      <c r="N86" s="12"/>
      <c r="O86" s="12"/>
      <c r="P86" s="12"/>
    </row>
    <row r="87" spans="2:16" ht="24" customHeight="1" thickBot="1" x14ac:dyDescent="0.25">
      <c r="B87" s="306" t="s">
        <v>409</v>
      </c>
      <c r="C87" s="311"/>
      <c r="D87" s="315"/>
      <c r="E87" s="316"/>
      <c r="F87" s="321"/>
      <c r="G87" s="298"/>
      <c r="H87" s="322"/>
      <c r="I87" s="317"/>
      <c r="J87" s="317"/>
      <c r="K87" s="317"/>
      <c r="L87" s="318"/>
      <c r="M87" s="323"/>
      <c r="N87" s="323"/>
      <c r="O87" s="323"/>
      <c r="P87" s="324"/>
    </row>
    <row r="88" spans="2:16" ht="24" customHeight="1" x14ac:dyDescent="0.2">
      <c r="B88" s="180" t="s">
        <v>410</v>
      </c>
      <c r="C88" s="456"/>
      <c r="D88" s="456"/>
      <c r="E88" s="456"/>
      <c r="F88" s="9" t="s">
        <v>400</v>
      </c>
      <c r="G88" s="202"/>
      <c r="H88" s="10"/>
      <c r="I88" s="151"/>
      <c r="J88" s="151"/>
      <c r="K88" s="151"/>
      <c r="L88" s="11"/>
      <c r="M88" s="12"/>
      <c r="N88" s="12"/>
      <c r="O88" s="12"/>
      <c r="P88" s="12"/>
    </row>
    <row r="89" spans="2:16" ht="24" customHeight="1" x14ac:dyDescent="0.2">
      <c r="B89" s="149"/>
      <c r="C89" s="207"/>
      <c r="D89" s="207"/>
      <c r="E89" s="207"/>
      <c r="F89" s="9" t="s">
        <v>401</v>
      </c>
      <c r="G89" s="202"/>
      <c r="H89" s="10"/>
      <c r="I89" s="151"/>
      <c r="J89" s="151"/>
      <c r="K89" s="151"/>
      <c r="L89" s="11"/>
      <c r="M89" s="12"/>
      <c r="N89" s="12"/>
      <c r="O89" s="12"/>
      <c r="P89" s="12"/>
    </row>
    <row r="90" spans="2:16" ht="24" customHeight="1" x14ac:dyDescent="0.2">
      <c r="B90" s="181"/>
      <c r="C90" s="207"/>
      <c r="D90" s="207"/>
      <c r="E90" s="207"/>
      <c r="F90" s="9" t="s">
        <v>402</v>
      </c>
      <c r="G90" s="202"/>
      <c r="H90" s="10"/>
      <c r="I90" s="151"/>
      <c r="J90" s="151"/>
      <c r="K90" s="151"/>
      <c r="L90" s="11"/>
      <c r="M90" s="12"/>
      <c r="N90" s="12"/>
      <c r="O90" s="12"/>
      <c r="P90" s="12"/>
    </row>
    <row r="91" spans="2:16" ht="24" customHeight="1" x14ac:dyDescent="0.2">
      <c r="B91" s="181"/>
      <c r="C91" s="207"/>
      <c r="D91" s="207"/>
      <c r="E91" s="207"/>
      <c r="F91" s="9" t="s">
        <v>404</v>
      </c>
      <c r="G91" s="202"/>
      <c r="H91" s="10"/>
      <c r="I91" s="151"/>
      <c r="J91" s="151"/>
      <c r="K91" s="151"/>
      <c r="L91" s="11"/>
      <c r="M91" s="12"/>
      <c r="N91" s="12"/>
      <c r="O91" s="12"/>
      <c r="P91" s="12"/>
    </row>
    <row r="92" spans="2:16" ht="24" customHeight="1" x14ac:dyDescent="0.2">
      <c r="B92" s="156" t="s">
        <v>411</v>
      </c>
      <c r="C92" s="456"/>
      <c r="D92" s="456"/>
      <c r="E92" s="456"/>
      <c r="F92" s="9" t="s">
        <v>400</v>
      </c>
      <c r="G92" s="202"/>
      <c r="H92" s="10"/>
      <c r="I92" s="151"/>
      <c r="J92" s="151"/>
      <c r="K92" s="151"/>
      <c r="L92" s="11"/>
      <c r="M92" s="12"/>
      <c r="N92" s="12"/>
      <c r="O92" s="12"/>
      <c r="P92" s="12"/>
    </row>
    <row r="93" spans="2:16" ht="24" customHeight="1" x14ac:dyDescent="0.2">
      <c r="B93" s="181"/>
      <c r="C93" s="207"/>
      <c r="D93" s="207"/>
      <c r="E93" s="207"/>
      <c r="F93" s="9" t="s">
        <v>401</v>
      </c>
      <c r="G93" s="202"/>
      <c r="H93" s="10"/>
      <c r="I93" s="151"/>
      <c r="J93" s="151"/>
      <c r="K93" s="151"/>
      <c r="L93" s="11"/>
      <c r="M93" s="12"/>
      <c r="N93" s="12"/>
      <c r="O93" s="12"/>
      <c r="P93" s="12"/>
    </row>
    <row r="94" spans="2:16" ht="24" customHeight="1" x14ac:dyDescent="0.2">
      <c r="B94" s="181"/>
      <c r="C94" s="207"/>
      <c r="D94" s="207"/>
      <c r="E94" s="207"/>
      <c r="F94" s="9" t="s">
        <v>402</v>
      </c>
      <c r="G94" s="202"/>
      <c r="H94" s="10"/>
      <c r="I94" s="151"/>
      <c r="J94" s="151"/>
      <c r="K94" s="151"/>
      <c r="L94" s="11"/>
      <c r="M94" s="12"/>
      <c r="N94" s="12"/>
      <c r="O94" s="12"/>
      <c r="P94" s="12"/>
    </row>
    <row r="95" spans="2:16" ht="24" customHeight="1" thickBot="1" x14ac:dyDescent="0.25">
      <c r="B95" s="320"/>
      <c r="C95" s="207"/>
      <c r="D95" s="207"/>
      <c r="E95" s="207"/>
      <c r="F95" s="9" t="s">
        <v>404</v>
      </c>
      <c r="G95" s="202"/>
      <c r="H95" s="10"/>
      <c r="I95" s="151"/>
      <c r="J95" s="151"/>
      <c r="K95" s="151"/>
      <c r="L95" s="11"/>
      <c r="M95" s="12"/>
      <c r="N95" s="12"/>
      <c r="O95" s="12"/>
      <c r="P95" s="12"/>
    </row>
    <row r="96" spans="2:16" ht="19.5" thickBot="1" x14ac:dyDescent="0.25">
      <c r="B96" s="325" t="s">
        <v>267</v>
      </c>
      <c r="C96" s="216"/>
      <c r="D96" s="224"/>
      <c r="E96" s="218"/>
      <c r="F96" s="190"/>
      <c r="G96" s="190"/>
      <c r="H96" s="190"/>
      <c r="I96" s="190"/>
      <c r="J96" s="190"/>
      <c r="K96" s="190"/>
      <c r="L96" s="190"/>
      <c r="M96" s="190"/>
      <c r="N96" s="190"/>
      <c r="O96" s="190"/>
      <c r="P96" s="173"/>
    </row>
    <row r="97" spans="2:16" ht="27.75" customHeight="1" thickBot="1" x14ac:dyDescent="0.25">
      <c r="B97" s="306" t="s">
        <v>268</v>
      </c>
      <c r="C97" s="327"/>
      <c r="D97" s="326"/>
      <c r="E97" s="316"/>
      <c r="F97" s="193"/>
      <c r="G97" s="193"/>
      <c r="H97" s="193"/>
      <c r="I97" s="193"/>
      <c r="J97" s="193"/>
      <c r="K97" s="193"/>
      <c r="L97" s="193"/>
      <c r="M97" s="193"/>
      <c r="N97" s="193"/>
      <c r="O97" s="193"/>
      <c r="P97" s="161"/>
    </row>
    <row r="98" spans="2:16" ht="27" customHeight="1" x14ac:dyDescent="0.2">
      <c r="B98" s="180" t="s">
        <v>272</v>
      </c>
      <c r="C98" s="459"/>
      <c r="D98" s="459"/>
      <c r="E98" s="465"/>
      <c r="F98" s="9" t="s">
        <v>400</v>
      </c>
      <c r="G98" s="201"/>
      <c r="H98" s="153"/>
      <c r="I98" s="154"/>
      <c r="J98" s="154"/>
      <c r="K98" s="154"/>
      <c r="L98" s="155"/>
      <c r="M98" s="166"/>
      <c r="N98" s="166"/>
      <c r="O98" s="166"/>
      <c r="P98" s="166"/>
    </row>
    <row r="99" spans="2:16" ht="30.75" customHeight="1" x14ac:dyDescent="0.2">
      <c r="B99" s="149"/>
      <c r="C99" s="464"/>
      <c r="D99" s="464"/>
      <c r="E99" s="464"/>
      <c r="F99" s="9" t="s">
        <v>401</v>
      </c>
      <c r="G99" s="202"/>
      <c r="H99" s="153"/>
      <c r="I99" s="151"/>
      <c r="J99" s="151"/>
      <c r="K99" s="154"/>
      <c r="L99" s="11"/>
      <c r="M99" s="12"/>
      <c r="N99" s="12"/>
      <c r="O99" s="12"/>
      <c r="P99" s="12"/>
    </row>
    <row r="100" spans="2:16" ht="21" customHeight="1" x14ac:dyDescent="0.2">
      <c r="B100" s="191"/>
      <c r="C100" s="179"/>
      <c r="D100" s="179"/>
      <c r="E100" s="179"/>
      <c r="F100" s="9" t="s">
        <v>402</v>
      </c>
      <c r="G100" s="202"/>
      <c r="H100" s="153"/>
      <c r="I100" s="12"/>
      <c r="J100" s="12"/>
      <c r="K100" s="12"/>
      <c r="L100" s="11"/>
      <c r="M100" s="12"/>
      <c r="N100" s="12"/>
      <c r="O100" s="12"/>
      <c r="P100" s="12"/>
    </row>
    <row r="101" spans="2:16" ht="30" customHeight="1" x14ac:dyDescent="0.2">
      <c r="B101" s="192"/>
      <c r="C101" s="179"/>
      <c r="D101" s="179"/>
      <c r="E101" s="179"/>
      <c r="F101" s="9" t="s">
        <v>404</v>
      </c>
      <c r="G101" s="202"/>
      <c r="H101" s="153"/>
      <c r="I101" s="12"/>
      <c r="J101" s="12"/>
      <c r="K101" s="12"/>
      <c r="L101" s="11"/>
      <c r="M101" s="12"/>
      <c r="N101" s="12"/>
      <c r="O101" s="12"/>
      <c r="P101" s="12"/>
    </row>
    <row r="102" spans="2:16" ht="34.5" customHeight="1" x14ac:dyDescent="0.2">
      <c r="B102" s="156" t="s">
        <v>273</v>
      </c>
      <c r="C102" s="456"/>
      <c r="D102" s="456"/>
      <c r="E102" s="456"/>
      <c r="F102" s="9" t="s">
        <v>400</v>
      </c>
      <c r="G102" s="202"/>
      <c r="H102" s="153"/>
      <c r="I102" s="12"/>
      <c r="J102" s="12"/>
      <c r="K102" s="12"/>
      <c r="L102" s="11"/>
      <c r="M102" s="12"/>
      <c r="N102" s="12"/>
      <c r="O102" s="12"/>
      <c r="P102" s="12"/>
    </row>
    <row r="103" spans="2:16" ht="23.25" customHeight="1" x14ac:dyDescent="0.2">
      <c r="B103" s="191"/>
      <c r="C103" s="179"/>
      <c r="D103" s="179"/>
      <c r="E103" s="174"/>
      <c r="F103" s="9" t="s">
        <v>401</v>
      </c>
      <c r="G103" s="202"/>
      <c r="H103" s="153"/>
      <c r="I103" s="12"/>
      <c r="J103" s="12"/>
      <c r="K103" s="12"/>
      <c r="L103" s="11"/>
      <c r="M103" s="12"/>
      <c r="N103" s="12"/>
      <c r="O103" s="12"/>
      <c r="P103" s="12"/>
    </row>
    <row r="104" spans="2:16" ht="23.25" customHeight="1" x14ac:dyDescent="0.2">
      <c r="B104" s="191"/>
      <c r="C104" s="179"/>
      <c r="D104" s="179"/>
      <c r="E104" s="174"/>
      <c r="F104" s="9" t="s">
        <v>402</v>
      </c>
      <c r="G104" s="202"/>
      <c r="H104" s="153"/>
      <c r="I104" s="12"/>
      <c r="J104" s="12"/>
      <c r="K104" s="12"/>
      <c r="L104" s="11"/>
      <c r="M104" s="12"/>
      <c r="N104" s="12"/>
      <c r="O104" s="12"/>
      <c r="P104" s="12"/>
    </row>
    <row r="105" spans="2:16" ht="23.25" customHeight="1" thickBot="1" x14ac:dyDescent="0.25">
      <c r="B105" s="191"/>
      <c r="C105" s="179"/>
      <c r="D105" s="179"/>
      <c r="E105" s="174"/>
      <c r="F105" s="9" t="s">
        <v>404</v>
      </c>
      <c r="G105" s="202"/>
      <c r="H105" s="153"/>
      <c r="I105" s="12"/>
      <c r="J105" s="12"/>
      <c r="K105" s="12"/>
      <c r="L105" s="11"/>
      <c r="M105" s="12"/>
      <c r="N105" s="12"/>
      <c r="O105" s="12"/>
      <c r="P105" s="12"/>
    </row>
    <row r="106" spans="2:16" ht="23.25" customHeight="1" thickBot="1" x14ac:dyDescent="0.25">
      <c r="B106" s="306" t="s">
        <v>412</v>
      </c>
      <c r="C106" s="330"/>
      <c r="D106" s="328"/>
      <c r="E106" s="329"/>
      <c r="F106" s="182"/>
      <c r="G106" s="202"/>
      <c r="H106" s="153"/>
      <c r="I106" s="12"/>
      <c r="J106" s="12"/>
      <c r="K106" s="12"/>
      <c r="L106" s="11"/>
      <c r="M106" s="12"/>
      <c r="N106" s="12"/>
      <c r="O106" s="12"/>
      <c r="P106" s="12"/>
    </row>
    <row r="107" spans="2:16" ht="23.25" customHeight="1" x14ac:dyDescent="0.2">
      <c r="B107" s="180" t="s">
        <v>413</v>
      </c>
      <c r="C107" s="459"/>
      <c r="D107" s="459"/>
      <c r="E107" s="465"/>
      <c r="F107" s="9" t="s">
        <v>400</v>
      </c>
      <c r="G107" s="202"/>
      <c r="H107" s="153"/>
      <c r="I107" s="12"/>
      <c r="J107" s="12"/>
      <c r="K107" s="12"/>
      <c r="L107" s="11"/>
      <c r="M107" s="12"/>
      <c r="N107" s="12"/>
      <c r="O107" s="12"/>
      <c r="P107" s="12"/>
    </row>
    <row r="108" spans="2:16" ht="23.25" customHeight="1" x14ac:dyDescent="0.2">
      <c r="B108" s="191"/>
      <c r="C108" s="179"/>
      <c r="D108" s="179"/>
      <c r="E108" s="174"/>
      <c r="F108" s="9" t="s">
        <v>401</v>
      </c>
      <c r="G108" s="202"/>
      <c r="H108" s="153"/>
      <c r="I108" s="12"/>
      <c r="J108" s="12"/>
      <c r="K108" s="12"/>
      <c r="L108" s="11"/>
      <c r="M108" s="12"/>
      <c r="N108" s="12"/>
      <c r="O108" s="12"/>
      <c r="P108" s="12"/>
    </row>
    <row r="109" spans="2:16" ht="23.25" customHeight="1" x14ac:dyDescent="0.2">
      <c r="B109" s="191"/>
      <c r="C109" s="179"/>
      <c r="D109" s="179"/>
      <c r="E109" s="174"/>
      <c r="F109" s="9" t="s">
        <v>402</v>
      </c>
      <c r="G109" s="202"/>
      <c r="H109" s="153"/>
      <c r="I109" s="12"/>
      <c r="J109" s="12"/>
      <c r="K109" s="12"/>
      <c r="L109" s="11"/>
      <c r="M109" s="12"/>
      <c r="N109" s="12"/>
      <c r="O109" s="12"/>
      <c r="P109" s="12"/>
    </row>
    <row r="110" spans="2:16" ht="23.25" customHeight="1" x14ac:dyDescent="0.2">
      <c r="B110" s="191"/>
      <c r="C110" s="179"/>
      <c r="D110" s="179"/>
      <c r="E110" s="174"/>
      <c r="F110" s="9" t="s">
        <v>404</v>
      </c>
      <c r="G110" s="202"/>
      <c r="H110" s="153"/>
      <c r="I110" s="12"/>
      <c r="J110" s="12"/>
      <c r="K110" s="12"/>
      <c r="L110" s="11"/>
      <c r="M110" s="12"/>
      <c r="N110" s="12"/>
      <c r="O110" s="12"/>
      <c r="P110" s="12"/>
    </row>
    <row r="111" spans="2:16" ht="23.25" customHeight="1" x14ac:dyDescent="0.2">
      <c r="B111" s="156" t="s">
        <v>414</v>
      </c>
      <c r="C111" s="456"/>
      <c r="D111" s="456"/>
      <c r="E111" s="456"/>
      <c r="F111" s="9" t="s">
        <v>400</v>
      </c>
      <c r="G111" s="202"/>
      <c r="H111" s="153"/>
      <c r="I111" s="12"/>
      <c r="J111" s="12"/>
      <c r="K111" s="12"/>
      <c r="L111" s="11"/>
      <c r="M111" s="12"/>
      <c r="N111" s="12"/>
      <c r="O111" s="12"/>
      <c r="P111" s="12"/>
    </row>
    <row r="112" spans="2:16" ht="23.25" customHeight="1" x14ac:dyDescent="0.2">
      <c r="B112" s="191"/>
      <c r="C112" s="179"/>
      <c r="D112" s="179"/>
      <c r="E112" s="174"/>
      <c r="F112" s="9" t="s">
        <v>401</v>
      </c>
      <c r="G112" s="202"/>
      <c r="H112" s="153"/>
      <c r="I112" s="12"/>
      <c r="J112" s="12"/>
      <c r="K112" s="12"/>
      <c r="L112" s="11"/>
      <c r="M112" s="12"/>
      <c r="N112" s="12"/>
      <c r="O112" s="12"/>
      <c r="P112" s="12"/>
    </row>
    <row r="113" spans="2:16" ht="23.25" customHeight="1" x14ac:dyDescent="0.2">
      <c r="B113" s="191"/>
      <c r="C113" s="179"/>
      <c r="D113" s="179"/>
      <c r="E113" s="174"/>
      <c r="F113" s="9" t="s">
        <v>402</v>
      </c>
      <c r="G113" s="202"/>
      <c r="H113" s="153"/>
      <c r="I113" s="12"/>
      <c r="J113" s="12"/>
      <c r="K113" s="12"/>
      <c r="L113" s="11"/>
      <c r="M113" s="12"/>
      <c r="N113" s="12"/>
      <c r="O113" s="12"/>
      <c r="P113" s="12"/>
    </row>
    <row r="114" spans="2:16" ht="23.25" customHeight="1" thickBot="1" x14ac:dyDescent="0.25">
      <c r="B114" s="191"/>
      <c r="C114" s="179"/>
      <c r="D114" s="179"/>
      <c r="E114" s="174"/>
      <c r="F114" s="9" t="s">
        <v>404</v>
      </c>
      <c r="G114" s="202"/>
      <c r="H114" s="153"/>
      <c r="I114" s="12"/>
      <c r="J114" s="12"/>
      <c r="K114" s="12"/>
      <c r="L114" s="11"/>
      <c r="M114" s="12"/>
      <c r="N114" s="12"/>
      <c r="O114" s="12"/>
      <c r="P114" s="12"/>
    </row>
    <row r="115" spans="2:16" ht="23.25" customHeight="1" thickBot="1" x14ac:dyDescent="0.25">
      <c r="B115" s="306" t="s">
        <v>415</v>
      </c>
      <c r="C115" s="330"/>
      <c r="D115" s="328"/>
      <c r="E115" s="329"/>
      <c r="F115" s="9"/>
      <c r="G115" s="202"/>
      <c r="H115" s="153"/>
      <c r="I115" s="12"/>
      <c r="J115" s="12"/>
      <c r="K115" s="12"/>
      <c r="L115" s="11"/>
      <c r="M115" s="12"/>
      <c r="N115" s="12"/>
      <c r="O115" s="12"/>
      <c r="P115" s="12"/>
    </row>
    <row r="116" spans="2:16" ht="23.25" customHeight="1" x14ac:dyDescent="0.2">
      <c r="B116" s="180" t="s">
        <v>416</v>
      </c>
      <c r="C116" s="459"/>
      <c r="D116" s="459"/>
      <c r="E116" s="465"/>
      <c r="F116" s="9" t="s">
        <v>400</v>
      </c>
      <c r="G116" s="202"/>
      <c r="H116" s="153"/>
      <c r="I116" s="12"/>
      <c r="J116" s="12"/>
      <c r="K116" s="12"/>
      <c r="L116" s="11"/>
      <c r="M116" s="12"/>
      <c r="N116" s="12"/>
      <c r="O116" s="12"/>
      <c r="P116" s="12"/>
    </row>
    <row r="117" spans="2:16" ht="23.25" customHeight="1" x14ac:dyDescent="0.2">
      <c r="B117" s="191"/>
      <c r="C117" s="179"/>
      <c r="D117" s="179"/>
      <c r="E117" s="174"/>
      <c r="F117" s="9" t="s">
        <v>401</v>
      </c>
      <c r="G117" s="202"/>
      <c r="H117" s="153"/>
      <c r="I117" s="12"/>
      <c r="J117" s="12"/>
      <c r="K117" s="12"/>
      <c r="L117" s="11"/>
      <c r="M117" s="12"/>
      <c r="N117" s="12"/>
      <c r="O117" s="12"/>
      <c r="P117" s="12"/>
    </row>
    <row r="118" spans="2:16" ht="23.25" customHeight="1" x14ac:dyDescent="0.2">
      <c r="B118" s="191"/>
      <c r="C118" s="179"/>
      <c r="D118" s="179"/>
      <c r="E118" s="174"/>
      <c r="F118" s="9" t="s">
        <v>402</v>
      </c>
      <c r="G118" s="202"/>
      <c r="H118" s="153"/>
      <c r="I118" s="12"/>
      <c r="J118" s="12"/>
      <c r="K118" s="12"/>
      <c r="L118" s="11"/>
      <c r="M118" s="12"/>
      <c r="N118" s="12"/>
      <c r="O118" s="12"/>
      <c r="P118" s="12"/>
    </row>
    <row r="119" spans="2:16" ht="23.25" customHeight="1" x14ac:dyDescent="0.2">
      <c r="B119" s="191"/>
      <c r="C119" s="179"/>
      <c r="D119" s="179"/>
      <c r="E119" s="174"/>
      <c r="F119" s="9" t="s">
        <v>404</v>
      </c>
      <c r="G119" s="202"/>
      <c r="H119" s="153"/>
      <c r="I119" s="12"/>
      <c r="J119" s="12"/>
      <c r="K119" s="12"/>
      <c r="L119" s="11"/>
      <c r="M119" s="12"/>
      <c r="N119" s="12"/>
      <c r="O119" s="12"/>
      <c r="P119" s="12"/>
    </row>
    <row r="120" spans="2:16" ht="23.25" customHeight="1" x14ac:dyDescent="0.2">
      <c r="B120" s="156" t="s">
        <v>417</v>
      </c>
      <c r="C120" s="456"/>
      <c r="D120" s="456"/>
      <c r="E120" s="456"/>
      <c r="F120" s="9" t="s">
        <v>400</v>
      </c>
      <c r="G120" s="202"/>
      <c r="H120" s="153"/>
      <c r="I120" s="12"/>
      <c r="J120" s="12"/>
      <c r="K120" s="12"/>
      <c r="L120" s="11"/>
      <c r="M120" s="12"/>
      <c r="N120" s="12"/>
      <c r="O120" s="12"/>
      <c r="P120" s="12"/>
    </row>
    <row r="121" spans="2:16" ht="23.25" customHeight="1" x14ac:dyDescent="0.2">
      <c r="B121" s="299"/>
      <c r="C121" s="190"/>
      <c r="D121" s="190"/>
      <c r="E121" s="173"/>
      <c r="F121" s="9" t="s">
        <v>401</v>
      </c>
      <c r="G121" s="202"/>
      <c r="H121" s="153"/>
      <c r="I121" s="12"/>
      <c r="J121" s="12"/>
      <c r="K121" s="12"/>
      <c r="L121" s="11"/>
      <c r="M121" s="12"/>
      <c r="N121" s="12"/>
      <c r="O121" s="12"/>
      <c r="P121" s="12"/>
    </row>
    <row r="122" spans="2:16" ht="23.25" customHeight="1" x14ac:dyDescent="0.2">
      <c r="B122" s="191"/>
      <c r="C122" s="179"/>
      <c r="D122" s="179"/>
      <c r="E122" s="174"/>
      <c r="F122" s="9" t="s">
        <v>402</v>
      </c>
      <c r="G122" s="202"/>
      <c r="H122" s="153"/>
      <c r="I122" s="12"/>
      <c r="J122" s="12"/>
      <c r="K122" s="12"/>
      <c r="L122" s="11"/>
      <c r="M122" s="12"/>
      <c r="N122" s="12"/>
      <c r="O122" s="12"/>
      <c r="P122" s="12"/>
    </row>
    <row r="123" spans="2:16" ht="23.25" customHeight="1" x14ac:dyDescent="0.2">
      <c r="B123" s="192"/>
      <c r="C123" s="193"/>
      <c r="D123" s="193"/>
      <c r="E123" s="161"/>
      <c r="F123" s="9" t="s">
        <v>404</v>
      </c>
      <c r="G123" s="202"/>
      <c r="H123" s="153"/>
      <c r="I123" s="12"/>
      <c r="J123" s="12"/>
      <c r="K123" s="12"/>
      <c r="L123" s="11"/>
      <c r="M123" s="12"/>
      <c r="N123" s="12"/>
      <c r="O123" s="12"/>
      <c r="P123" s="12"/>
    </row>
    <row r="130" spans="3:8" x14ac:dyDescent="0.2">
      <c r="H130" s="6" t="s">
        <v>293</v>
      </c>
    </row>
    <row r="131" spans="3:8" x14ac:dyDescent="0.2">
      <c r="F131" s="5" t="s">
        <v>290</v>
      </c>
      <c r="H131" s="235">
        <f>+SUMIF(H14:H123,"144 -Jornales",I14:I123)</f>
        <v>0</v>
      </c>
    </row>
    <row r="132" spans="3:8" x14ac:dyDescent="0.2">
      <c r="C132" s="5" t="s">
        <v>34</v>
      </c>
      <c r="F132" s="234" t="s">
        <v>289</v>
      </c>
      <c r="H132" s="235">
        <f>+SUMIF(H14:H123,"145 -Honorarios Profesionales",I14:I123)</f>
        <v>0</v>
      </c>
    </row>
    <row r="133" spans="3:8" x14ac:dyDescent="0.2">
      <c r="F133" s="5" t="s">
        <v>291</v>
      </c>
    </row>
    <row r="134" spans="3:8" x14ac:dyDescent="0.2">
      <c r="F134" s="5" t="s">
        <v>292</v>
      </c>
    </row>
    <row r="135" spans="3:8" x14ac:dyDescent="0.2">
      <c r="F135" s="5" t="s">
        <v>294</v>
      </c>
    </row>
    <row r="136" spans="3:8" x14ac:dyDescent="0.2">
      <c r="F136" s="5" t="s">
        <v>295</v>
      </c>
    </row>
    <row r="153" spans="3:15" x14ac:dyDescent="0.2">
      <c r="C153" s="5" t="str">
        <f t="shared" ref="C153:C167" si="0">+H153&amp;" -"&amp;I153</f>
        <v>144 -Jornales</v>
      </c>
      <c r="H153" s="6">
        <v>144</v>
      </c>
      <c r="I153" s="2" t="s">
        <v>11</v>
      </c>
      <c r="N153" s="3" t="s">
        <v>4</v>
      </c>
      <c r="O153" s="3" t="s">
        <v>6</v>
      </c>
    </row>
    <row r="154" spans="3:15" x14ac:dyDescent="0.2">
      <c r="C154" s="5" t="str">
        <f t="shared" si="0"/>
        <v>145 -Honorarios Profesionales</v>
      </c>
      <c r="H154" s="6">
        <v>145</v>
      </c>
      <c r="I154" s="2" t="s">
        <v>12</v>
      </c>
      <c r="N154" s="3" t="s">
        <v>5</v>
      </c>
      <c r="O154" s="3" t="s">
        <v>7</v>
      </c>
    </row>
    <row r="155" spans="3:15" x14ac:dyDescent="0.2">
      <c r="C155" s="5" t="str">
        <f t="shared" si="0"/>
        <v>210 -Servicios Basicos</v>
      </c>
      <c r="H155" s="6">
        <v>210</v>
      </c>
      <c r="I155" s="2" t="s">
        <v>13</v>
      </c>
      <c r="N155" s="3"/>
      <c r="O155" s="3" t="s">
        <v>8</v>
      </c>
    </row>
    <row r="156" spans="3:15" x14ac:dyDescent="0.2">
      <c r="C156" s="5" t="str">
        <f t="shared" si="0"/>
        <v>231 -Pasajes</v>
      </c>
      <c r="H156" s="6">
        <v>231</v>
      </c>
      <c r="I156" s="2" t="s">
        <v>14</v>
      </c>
      <c r="N156" s="3"/>
      <c r="O156" s="3" t="s">
        <v>9</v>
      </c>
    </row>
    <row r="157" spans="3:15" x14ac:dyDescent="0.2">
      <c r="C157" s="5" t="str">
        <f t="shared" si="0"/>
        <v>232 -Viáticos y movilidad</v>
      </c>
      <c r="H157" s="6">
        <v>232</v>
      </c>
      <c r="I157" s="2" t="s">
        <v>15</v>
      </c>
      <c r="N157" s="3"/>
      <c r="O157" s="3" t="s">
        <v>10</v>
      </c>
    </row>
    <row r="158" spans="3:15" x14ac:dyDescent="0.2">
      <c r="C158" s="5" t="str">
        <f t="shared" si="0"/>
        <v>260 -Servicios Técnicos y Profesionales</v>
      </c>
      <c r="H158" s="6">
        <v>260</v>
      </c>
      <c r="I158" s="2" t="s">
        <v>16</v>
      </c>
    </row>
    <row r="159" spans="3:15" ht="25.5" x14ac:dyDescent="0.2">
      <c r="C159" s="5" t="str">
        <f t="shared" si="0"/>
        <v>280 -Otros servicios en General (gastronomicos, local, …)</v>
      </c>
      <c r="H159" s="6">
        <v>280</v>
      </c>
      <c r="I159" s="2" t="s">
        <v>23</v>
      </c>
    </row>
    <row r="160" spans="3:15" x14ac:dyDescent="0.2">
      <c r="C160" s="5" t="str">
        <f t="shared" si="0"/>
        <v>290 -Servicios de Capacitación y Adiestramiento</v>
      </c>
      <c r="H160" s="6">
        <v>290</v>
      </c>
      <c r="I160" s="2" t="s">
        <v>24</v>
      </c>
    </row>
    <row r="161" spans="3:9" x14ac:dyDescent="0.2">
      <c r="C161" s="5" t="str">
        <f t="shared" si="0"/>
        <v>330 -Productos de Papel, Cartón e Impresos</v>
      </c>
      <c r="H161" s="6">
        <v>330</v>
      </c>
      <c r="I161" s="2" t="s">
        <v>17</v>
      </c>
    </row>
    <row r="162" spans="3:9" x14ac:dyDescent="0.2">
      <c r="C162" s="5" t="str">
        <f t="shared" si="0"/>
        <v>340 -Bienes de Consumo de Oficina e Insumos</v>
      </c>
      <c r="H162" s="6">
        <v>340</v>
      </c>
      <c r="I162" s="2" t="s">
        <v>18</v>
      </c>
    </row>
    <row r="163" spans="3:9" x14ac:dyDescent="0.2">
      <c r="C163" s="5" t="str">
        <f t="shared" si="0"/>
        <v>360 -Combustibles y lubricantes</v>
      </c>
      <c r="H163" s="6">
        <v>360</v>
      </c>
      <c r="I163" s="2" t="s">
        <v>19</v>
      </c>
    </row>
    <row r="164" spans="3:9" ht="25.5" x14ac:dyDescent="0.2">
      <c r="C164" s="5" t="str">
        <f t="shared" si="0"/>
        <v>530 -Adquis. De Maquinarias, Equipos y Herramientas Mayores</v>
      </c>
      <c r="H164" s="6">
        <v>530</v>
      </c>
      <c r="I164" s="2" t="s">
        <v>20</v>
      </c>
    </row>
    <row r="165" spans="3:9" ht="25.5" x14ac:dyDescent="0.2">
      <c r="C165" s="5" t="str">
        <f t="shared" si="0"/>
        <v>540 -Adquis. De Equipos de Oficina y Computación</v>
      </c>
      <c r="H165" s="6">
        <v>540</v>
      </c>
      <c r="I165" s="2" t="s">
        <v>21</v>
      </c>
    </row>
    <row r="166" spans="3:9" x14ac:dyDescent="0.2">
      <c r="C166" s="5" t="str">
        <f t="shared" si="0"/>
        <v>570 -Adquisicion de Software</v>
      </c>
      <c r="H166" s="6">
        <v>570</v>
      </c>
      <c r="I166" s="2" t="s">
        <v>22</v>
      </c>
    </row>
    <row r="167" spans="3:9" x14ac:dyDescent="0.2">
      <c r="C167" s="5" t="str">
        <f t="shared" si="0"/>
        <v xml:space="preserve"> -</v>
      </c>
    </row>
    <row r="180" spans="2:16" x14ac:dyDescent="0.2">
      <c r="C180" s="8" t="s">
        <v>39</v>
      </c>
      <c r="D180" s="8"/>
      <c r="E180" s="8"/>
    </row>
    <row r="181" spans="2:16" s="5" customFormat="1" x14ac:dyDescent="0.2">
      <c r="B181" s="4"/>
      <c r="C181" s="7" t="s">
        <v>40</v>
      </c>
      <c r="D181" s="7"/>
      <c r="E181" s="7"/>
      <c r="H181" s="6"/>
      <c r="I181" s="2"/>
      <c r="J181" s="2"/>
      <c r="K181" s="2"/>
      <c r="L181" s="2"/>
      <c r="M181" s="2"/>
      <c r="N181" s="2"/>
      <c r="O181" s="2"/>
      <c r="P181" s="2"/>
    </row>
    <row r="182" spans="2:16" s="5" customFormat="1" x14ac:dyDescent="0.2">
      <c r="B182" s="4"/>
      <c r="C182" s="7" t="s">
        <v>41</v>
      </c>
      <c r="D182" s="7"/>
      <c r="E182" s="7"/>
      <c r="H182" s="6"/>
      <c r="I182" s="2"/>
      <c r="J182" s="2"/>
      <c r="K182" s="2"/>
      <c r="L182" s="2"/>
      <c r="M182" s="2"/>
      <c r="N182" s="2"/>
      <c r="O182" s="2"/>
      <c r="P182" s="2"/>
    </row>
    <row r="183" spans="2:16" s="5" customFormat="1" x14ac:dyDescent="0.2">
      <c r="B183" s="4"/>
      <c r="C183" s="7" t="s">
        <v>42</v>
      </c>
      <c r="D183" s="7"/>
      <c r="E183" s="7"/>
      <c r="H183" s="6"/>
      <c r="I183" s="2"/>
      <c r="J183" s="2"/>
      <c r="K183" s="2"/>
      <c r="L183" s="2"/>
      <c r="M183" s="2"/>
      <c r="N183" s="2"/>
      <c r="O183" s="2"/>
      <c r="P183" s="2"/>
    </row>
    <row r="184" spans="2:16" s="5" customFormat="1" x14ac:dyDescent="0.2">
      <c r="B184" s="4"/>
      <c r="C184" s="7" t="s">
        <v>43</v>
      </c>
      <c r="D184" s="7"/>
      <c r="E184" s="7"/>
      <c r="H184" s="6"/>
      <c r="I184" s="2"/>
      <c r="J184" s="2"/>
      <c r="K184" s="2"/>
      <c r="L184" s="2"/>
      <c r="M184" s="2"/>
      <c r="N184" s="2"/>
      <c r="O184" s="2"/>
      <c r="P184" s="2"/>
    </row>
  </sheetData>
  <mergeCells count="45">
    <mergeCell ref="C98:E98"/>
    <mergeCell ref="C99:E99"/>
    <mergeCell ref="D1:F1"/>
    <mergeCell ref="D3:E3"/>
    <mergeCell ref="D2:E2"/>
    <mergeCell ref="D5:F5"/>
    <mergeCell ref="C52:E52"/>
    <mergeCell ref="C53:E53"/>
    <mergeCell ref="C60:E60"/>
    <mergeCell ref="C61:E61"/>
    <mergeCell ref="C62:E62"/>
    <mergeCell ref="C63:E63"/>
    <mergeCell ref="C55:E55"/>
    <mergeCell ref="C92:E92"/>
    <mergeCell ref="C70:E70"/>
    <mergeCell ref="C71:E71"/>
    <mergeCell ref="C120:E120"/>
    <mergeCell ref="C102:E102"/>
    <mergeCell ref="C107:E107"/>
    <mergeCell ref="C111:E111"/>
    <mergeCell ref="C116:E116"/>
    <mergeCell ref="C83:E83"/>
    <mergeCell ref="C88:E88"/>
    <mergeCell ref="C32:E32"/>
    <mergeCell ref="B33:E33"/>
    <mergeCell ref="C36:E36"/>
    <mergeCell ref="C42:E42"/>
    <mergeCell ref="C51:E51"/>
    <mergeCell ref="C46:E46"/>
    <mergeCell ref="C72:E72"/>
    <mergeCell ref="C73:E73"/>
    <mergeCell ref="C64:E64"/>
    <mergeCell ref="C74:E74"/>
    <mergeCell ref="C79:E79"/>
    <mergeCell ref="C14:E14"/>
    <mergeCell ref="C23:E23"/>
    <mergeCell ref="C27:E27"/>
    <mergeCell ref="C18:E18"/>
    <mergeCell ref="C9:C10"/>
    <mergeCell ref="E10:G10"/>
    <mergeCell ref="G3:H3"/>
    <mergeCell ref="F7:G7"/>
    <mergeCell ref="F8:G8"/>
    <mergeCell ref="E9:G9"/>
    <mergeCell ref="D4:F4"/>
  </mergeCells>
  <conditionalFormatting sqref="H133:H148 H12:H102 H124:H130">
    <cfRule type="cellIs" dxfId="11" priority="9" operator="equal">
      <formula>280</formula>
    </cfRule>
  </conditionalFormatting>
  <conditionalFormatting sqref="H133:H150 H12:H102 H124:H130">
    <cfRule type="cellIs" dxfId="10" priority="8" operator="equal">
      <formula>"330 -Productos de Papel, Cartón e Impresos"</formula>
    </cfRule>
  </conditionalFormatting>
  <conditionalFormatting sqref="H12:H102 H124:H130">
    <cfRule type="cellIs" dxfId="9" priority="7" operator="equal">
      <formula>"145 -Honorarios profesionales"</formula>
    </cfRule>
  </conditionalFormatting>
  <conditionalFormatting sqref="H103">
    <cfRule type="cellIs" dxfId="8" priority="6" operator="equal">
      <formula>280</formula>
    </cfRule>
  </conditionalFormatting>
  <conditionalFormatting sqref="H103">
    <cfRule type="cellIs" dxfId="7" priority="5" operator="equal">
      <formula>"330 -Productos de Papel, Cartón e Impresos"</formula>
    </cfRule>
  </conditionalFormatting>
  <conditionalFormatting sqref="H103">
    <cfRule type="cellIs" dxfId="6" priority="4" operator="equal">
      <formula>"145 -Honorarios profesionales"</formula>
    </cfRule>
  </conditionalFormatting>
  <conditionalFormatting sqref="H104:H123">
    <cfRule type="cellIs" dxfId="5" priority="3" operator="equal">
      <formula>280</formula>
    </cfRule>
  </conditionalFormatting>
  <conditionalFormatting sqref="H104:H123">
    <cfRule type="cellIs" dxfId="4" priority="2" operator="equal">
      <formula>"330 -Productos de Papel, Cartón e Impresos"</formula>
    </cfRule>
  </conditionalFormatting>
  <conditionalFormatting sqref="H104:H123">
    <cfRule type="cellIs" dxfId="3" priority="1" operator="equal">
      <formula>"145 -Honorarios profesionales"</formula>
    </cfRule>
  </conditionalFormatting>
  <dataValidations disablePrompts="1" count="3">
    <dataValidation type="list" allowBlank="1" showInputMessage="1" showErrorMessage="1" sqref="L32:L39 L98:L123 L42:L67 L70:L95 L14:L21 L23:L30">
      <formula1>$N$153:$N$154</formula1>
    </dataValidation>
    <dataValidation type="list" allowBlank="1" showInputMessage="1" showErrorMessage="1" sqref="H23:H30 H32:H39 F31:G31 H14:H21 H42:H52 H60:H67 H70:H95 H98:H123">
      <formula1>$C$153:$C$167</formula1>
    </dataValidation>
    <dataValidation type="list" allowBlank="1" showInputMessage="1" showErrorMessage="1" sqref="M32:M35 M23:M30 M14:M21">
      <formula1>#REF!</formula1>
    </dataValidation>
  </dataValidations>
  <pageMargins left="0.19685039370078741" right="0.19685039370078741" top="0.47244094488188981" bottom="0.47244094488188981" header="0.31496062992125984" footer="0.31496062992125984"/>
  <pageSetup paperSize="8" scale="58" fitToHeight="4" orientation="landscape"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2"/>
  <sheetViews>
    <sheetView zoomScale="80" zoomScaleNormal="80" workbookViewId="0">
      <selection activeCell="B4" sqref="B4:M4"/>
    </sheetView>
  </sheetViews>
  <sheetFormatPr baseColWidth="10" defaultRowHeight="15" x14ac:dyDescent="0.25"/>
  <cols>
    <col min="2" max="2" width="41.28515625" customWidth="1"/>
    <col min="3" max="3" width="15.5703125" customWidth="1"/>
    <col min="4" max="4" width="14.7109375" customWidth="1"/>
    <col min="5" max="6" width="9.42578125" customWidth="1"/>
    <col min="7" max="7" width="9.7109375" customWidth="1"/>
    <col min="8" max="8" width="10" customWidth="1"/>
    <col min="9" max="9" width="9.7109375" customWidth="1"/>
    <col min="10" max="10" width="12.28515625" customWidth="1"/>
    <col min="11" max="11" width="15.42578125" customWidth="1"/>
    <col min="12" max="12" width="16.42578125" customWidth="1"/>
    <col min="13" max="13" width="16.28515625" customWidth="1"/>
    <col min="14" max="14" width="17" customWidth="1"/>
    <col min="258" max="258" width="41.28515625" customWidth="1"/>
    <col min="259" max="259" width="15.5703125" customWidth="1"/>
    <col min="260" max="260" width="14.7109375" customWidth="1"/>
    <col min="261" max="262" width="9.42578125" customWidth="1"/>
    <col min="263" max="263" width="9.7109375" customWidth="1"/>
    <col min="264" max="264" width="10" customWidth="1"/>
    <col min="265" max="265" width="9.7109375" customWidth="1"/>
    <col min="266" max="266" width="12.28515625" customWidth="1"/>
    <col min="267" max="267" width="15.42578125" customWidth="1"/>
    <col min="268" max="268" width="16.42578125" customWidth="1"/>
    <col min="269" max="269" width="16.28515625" customWidth="1"/>
    <col min="270" max="270" width="17" customWidth="1"/>
    <col min="514" max="514" width="41.28515625" customWidth="1"/>
    <col min="515" max="515" width="15.5703125" customWidth="1"/>
    <col min="516" max="516" width="14.7109375" customWidth="1"/>
    <col min="517" max="518" width="9.42578125" customWidth="1"/>
    <col min="519" max="519" width="9.7109375" customWidth="1"/>
    <col min="520" max="520" width="10" customWidth="1"/>
    <col min="521" max="521" width="9.7109375" customWidth="1"/>
    <col min="522" max="522" width="12.28515625" customWidth="1"/>
    <col min="523" max="523" width="15.42578125" customWidth="1"/>
    <col min="524" max="524" width="16.42578125" customWidth="1"/>
    <col min="525" max="525" width="16.28515625" customWidth="1"/>
    <col min="526" max="526" width="17" customWidth="1"/>
    <col min="770" max="770" width="41.28515625" customWidth="1"/>
    <col min="771" max="771" width="15.5703125" customWidth="1"/>
    <col min="772" max="772" width="14.7109375" customWidth="1"/>
    <col min="773" max="774" width="9.42578125" customWidth="1"/>
    <col min="775" max="775" width="9.7109375" customWidth="1"/>
    <col min="776" max="776" width="10" customWidth="1"/>
    <col min="777" max="777" width="9.7109375" customWidth="1"/>
    <col min="778" max="778" width="12.28515625" customWidth="1"/>
    <col min="779" max="779" width="15.42578125" customWidth="1"/>
    <col min="780" max="780" width="16.42578125" customWidth="1"/>
    <col min="781" max="781" width="16.28515625" customWidth="1"/>
    <col min="782" max="782" width="17" customWidth="1"/>
    <col min="1026" max="1026" width="41.28515625" customWidth="1"/>
    <col min="1027" max="1027" width="15.5703125" customWidth="1"/>
    <col min="1028" max="1028" width="14.7109375" customWidth="1"/>
    <col min="1029" max="1030" width="9.42578125" customWidth="1"/>
    <col min="1031" max="1031" width="9.7109375" customWidth="1"/>
    <col min="1032" max="1032" width="10" customWidth="1"/>
    <col min="1033" max="1033" width="9.7109375" customWidth="1"/>
    <col min="1034" max="1034" width="12.28515625" customWidth="1"/>
    <col min="1035" max="1035" width="15.42578125" customWidth="1"/>
    <col min="1036" max="1036" width="16.42578125" customWidth="1"/>
    <col min="1037" max="1037" width="16.28515625" customWidth="1"/>
    <col min="1038" max="1038" width="17" customWidth="1"/>
    <col min="1282" max="1282" width="41.28515625" customWidth="1"/>
    <col min="1283" max="1283" width="15.5703125" customWidth="1"/>
    <col min="1284" max="1284" width="14.7109375" customWidth="1"/>
    <col min="1285" max="1286" width="9.42578125" customWidth="1"/>
    <col min="1287" max="1287" width="9.7109375" customWidth="1"/>
    <col min="1288" max="1288" width="10" customWidth="1"/>
    <col min="1289" max="1289" width="9.7109375" customWidth="1"/>
    <col min="1290" max="1290" width="12.28515625" customWidth="1"/>
    <col min="1291" max="1291" width="15.42578125" customWidth="1"/>
    <col min="1292" max="1292" width="16.42578125" customWidth="1"/>
    <col min="1293" max="1293" width="16.28515625" customWidth="1"/>
    <col min="1294" max="1294" width="17" customWidth="1"/>
    <col min="1538" max="1538" width="41.28515625" customWidth="1"/>
    <col min="1539" max="1539" width="15.5703125" customWidth="1"/>
    <col min="1540" max="1540" width="14.7109375" customWidth="1"/>
    <col min="1541" max="1542" width="9.42578125" customWidth="1"/>
    <col min="1543" max="1543" width="9.7109375" customWidth="1"/>
    <col min="1544" max="1544" width="10" customWidth="1"/>
    <col min="1545" max="1545" width="9.7109375" customWidth="1"/>
    <col min="1546" max="1546" width="12.28515625" customWidth="1"/>
    <col min="1547" max="1547" width="15.42578125" customWidth="1"/>
    <col min="1548" max="1548" width="16.42578125" customWidth="1"/>
    <col min="1549" max="1549" width="16.28515625" customWidth="1"/>
    <col min="1550" max="1550" width="17" customWidth="1"/>
    <col min="1794" max="1794" width="41.28515625" customWidth="1"/>
    <col min="1795" max="1795" width="15.5703125" customWidth="1"/>
    <col min="1796" max="1796" width="14.7109375" customWidth="1"/>
    <col min="1797" max="1798" width="9.42578125" customWidth="1"/>
    <col min="1799" max="1799" width="9.7109375" customWidth="1"/>
    <col min="1800" max="1800" width="10" customWidth="1"/>
    <col min="1801" max="1801" width="9.7109375" customWidth="1"/>
    <col min="1802" max="1802" width="12.28515625" customWidth="1"/>
    <col min="1803" max="1803" width="15.42578125" customWidth="1"/>
    <col min="1804" max="1804" width="16.42578125" customWidth="1"/>
    <col min="1805" max="1805" width="16.28515625" customWidth="1"/>
    <col min="1806" max="1806" width="17" customWidth="1"/>
    <col min="2050" max="2050" width="41.28515625" customWidth="1"/>
    <col min="2051" max="2051" width="15.5703125" customWidth="1"/>
    <col min="2052" max="2052" width="14.7109375" customWidth="1"/>
    <col min="2053" max="2054" width="9.42578125" customWidth="1"/>
    <col min="2055" max="2055" width="9.7109375" customWidth="1"/>
    <col min="2056" max="2056" width="10" customWidth="1"/>
    <col min="2057" max="2057" width="9.7109375" customWidth="1"/>
    <col min="2058" max="2058" width="12.28515625" customWidth="1"/>
    <col min="2059" max="2059" width="15.42578125" customWidth="1"/>
    <col min="2060" max="2060" width="16.42578125" customWidth="1"/>
    <col min="2061" max="2061" width="16.28515625" customWidth="1"/>
    <col min="2062" max="2062" width="17" customWidth="1"/>
    <col min="2306" max="2306" width="41.28515625" customWidth="1"/>
    <col min="2307" max="2307" width="15.5703125" customWidth="1"/>
    <col min="2308" max="2308" width="14.7109375" customWidth="1"/>
    <col min="2309" max="2310" width="9.42578125" customWidth="1"/>
    <col min="2311" max="2311" width="9.7109375" customWidth="1"/>
    <col min="2312" max="2312" width="10" customWidth="1"/>
    <col min="2313" max="2313" width="9.7109375" customWidth="1"/>
    <col min="2314" max="2314" width="12.28515625" customWidth="1"/>
    <col min="2315" max="2315" width="15.42578125" customWidth="1"/>
    <col min="2316" max="2316" width="16.42578125" customWidth="1"/>
    <col min="2317" max="2317" width="16.28515625" customWidth="1"/>
    <col min="2318" max="2318" width="17" customWidth="1"/>
    <col min="2562" max="2562" width="41.28515625" customWidth="1"/>
    <col min="2563" max="2563" width="15.5703125" customWidth="1"/>
    <col min="2564" max="2564" width="14.7109375" customWidth="1"/>
    <col min="2565" max="2566" width="9.42578125" customWidth="1"/>
    <col min="2567" max="2567" width="9.7109375" customWidth="1"/>
    <col min="2568" max="2568" width="10" customWidth="1"/>
    <col min="2569" max="2569" width="9.7109375" customWidth="1"/>
    <col min="2570" max="2570" width="12.28515625" customWidth="1"/>
    <col min="2571" max="2571" width="15.42578125" customWidth="1"/>
    <col min="2572" max="2572" width="16.42578125" customWidth="1"/>
    <col min="2573" max="2573" width="16.28515625" customWidth="1"/>
    <col min="2574" max="2574" width="17" customWidth="1"/>
    <col min="2818" max="2818" width="41.28515625" customWidth="1"/>
    <col min="2819" max="2819" width="15.5703125" customWidth="1"/>
    <col min="2820" max="2820" width="14.7109375" customWidth="1"/>
    <col min="2821" max="2822" width="9.42578125" customWidth="1"/>
    <col min="2823" max="2823" width="9.7109375" customWidth="1"/>
    <col min="2824" max="2824" width="10" customWidth="1"/>
    <col min="2825" max="2825" width="9.7109375" customWidth="1"/>
    <col min="2826" max="2826" width="12.28515625" customWidth="1"/>
    <col min="2827" max="2827" width="15.42578125" customWidth="1"/>
    <col min="2828" max="2828" width="16.42578125" customWidth="1"/>
    <col min="2829" max="2829" width="16.28515625" customWidth="1"/>
    <col min="2830" max="2830" width="17" customWidth="1"/>
    <col min="3074" max="3074" width="41.28515625" customWidth="1"/>
    <col min="3075" max="3075" width="15.5703125" customWidth="1"/>
    <col min="3076" max="3076" width="14.7109375" customWidth="1"/>
    <col min="3077" max="3078" width="9.42578125" customWidth="1"/>
    <col min="3079" max="3079" width="9.7109375" customWidth="1"/>
    <col min="3080" max="3080" width="10" customWidth="1"/>
    <col min="3081" max="3081" width="9.7109375" customWidth="1"/>
    <col min="3082" max="3082" width="12.28515625" customWidth="1"/>
    <col min="3083" max="3083" width="15.42578125" customWidth="1"/>
    <col min="3084" max="3084" width="16.42578125" customWidth="1"/>
    <col min="3085" max="3085" width="16.28515625" customWidth="1"/>
    <col min="3086" max="3086" width="17" customWidth="1"/>
    <col min="3330" max="3330" width="41.28515625" customWidth="1"/>
    <col min="3331" max="3331" width="15.5703125" customWidth="1"/>
    <col min="3332" max="3332" width="14.7109375" customWidth="1"/>
    <col min="3333" max="3334" width="9.42578125" customWidth="1"/>
    <col min="3335" max="3335" width="9.7109375" customWidth="1"/>
    <col min="3336" max="3336" width="10" customWidth="1"/>
    <col min="3337" max="3337" width="9.7109375" customWidth="1"/>
    <col min="3338" max="3338" width="12.28515625" customWidth="1"/>
    <col min="3339" max="3339" width="15.42578125" customWidth="1"/>
    <col min="3340" max="3340" width="16.42578125" customWidth="1"/>
    <col min="3341" max="3341" width="16.28515625" customWidth="1"/>
    <col min="3342" max="3342" width="17" customWidth="1"/>
    <col min="3586" max="3586" width="41.28515625" customWidth="1"/>
    <col min="3587" max="3587" width="15.5703125" customWidth="1"/>
    <col min="3588" max="3588" width="14.7109375" customWidth="1"/>
    <col min="3589" max="3590" width="9.42578125" customWidth="1"/>
    <col min="3591" max="3591" width="9.7109375" customWidth="1"/>
    <col min="3592" max="3592" width="10" customWidth="1"/>
    <col min="3593" max="3593" width="9.7109375" customWidth="1"/>
    <col min="3594" max="3594" width="12.28515625" customWidth="1"/>
    <col min="3595" max="3595" width="15.42578125" customWidth="1"/>
    <col min="3596" max="3596" width="16.42578125" customWidth="1"/>
    <col min="3597" max="3597" width="16.28515625" customWidth="1"/>
    <col min="3598" max="3598" width="17" customWidth="1"/>
    <col min="3842" max="3842" width="41.28515625" customWidth="1"/>
    <col min="3843" max="3843" width="15.5703125" customWidth="1"/>
    <col min="3844" max="3844" width="14.7109375" customWidth="1"/>
    <col min="3845" max="3846" width="9.42578125" customWidth="1"/>
    <col min="3847" max="3847" width="9.7109375" customWidth="1"/>
    <col min="3848" max="3848" width="10" customWidth="1"/>
    <col min="3849" max="3849" width="9.7109375" customWidth="1"/>
    <col min="3850" max="3850" width="12.28515625" customWidth="1"/>
    <col min="3851" max="3851" width="15.42578125" customWidth="1"/>
    <col min="3852" max="3852" width="16.42578125" customWidth="1"/>
    <col min="3853" max="3853" width="16.28515625" customWidth="1"/>
    <col min="3854" max="3854" width="17" customWidth="1"/>
    <col min="4098" max="4098" width="41.28515625" customWidth="1"/>
    <col min="4099" max="4099" width="15.5703125" customWidth="1"/>
    <col min="4100" max="4100" width="14.7109375" customWidth="1"/>
    <col min="4101" max="4102" width="9.42578125" customWidth="1"/>
    <col min="4103" max="4103" width="9.7109375" customWidth="1"/>
    <col min="4104" max="4104" width="10" customWidth="1"/>
    <col min="4105" max="4105" width="9.7109375" customWidth="1"/>
    <col min="4106" max="4106" width="12.28515625" customWidth="1"/>
    <col min="4107" max="4107" width="15.42578125" customWidth="1"/>
    <col min="4108" max="4108" width="16.42578125" customWidth="1"/>
    <col min="4109" max="4109" width="16.28515625" customWidth="1"/>
    <col min="4110" max="4110" width="17" customWidth="1"/>
    <col min="4354" max="4354" width="41.28515625" customWidth="1"/>
    <col min="4355" max="4355" width="15.5703125" customWidth="1"/>
    <col min="4356" max="4356" width="14.7109375" customWidth="1"/>
    <col min="4357" max="4358" width="9.42578125" customWidth="1"/>
    <col min="4359" max="4359" width="9.7109375" customWidth="1"/>
    <col min="4360" max="4360" width="10" customWidth="1"/>
    <col min="4361" max="4361" width="9.7109375" customWidth="1"/>
    <col min="4362" max="4362" width="12.28515625" customWidth="1"/>
    <col min="4363" max="4363" width="15.42578125" customWidth="1"/>
    <col min="4364" max="4364" width="16.42578125" customWidth="1"/>
    <col min="4365" max="4365" width="16.28515625" customWidth="1"/>
    <col min="4366" max="4366" width="17" customWidth="1"/>
    <col min="4610" max="4610" width="41.28515625" customWidth="1"/>
    <col min="4611" max="4611" width="15.5703125" customWidth="1"/>
    <col min="4612" max="4612" width="14.7109375" customWidth="1"/>
    <col min="4613" max="4614" width="9.42578125" customWidth="1"/>
    <col min="4615" max="4615" width="9.7109375" customWidth="1"/>
    <col min="4616" max="4616" width="10" customWidth="1"/>
    <col min="4617" max="4617" width="9.7109375" customWidth="1"/>
    <col min="4618" max="4618" width="12.28515625" customWidth="1"/>
    <col min="4619" max="4619" width="15.42578125" customWidth="1"/>
    <col min="4620" max="4620" width="16.42578125" customWidth="1"/>
    <col min="4621" max="4621" width="16.28515625" customWidth="1"/>
    <col min="4622" max="4622" width="17" customWidth="1"/>
    <col min="4866" max="4866" width="41.28515625" customWidth="1"/>
    <col min="4867" max="4867" width="15.5703125" customWidth="1"/>
    <col min="4868" max="4868" width="14.7109375" customWidth="1"/>
    <col min="4869" max="4870" width="9.42578125" customWidth="1"/>
    <col min="4871" max="4871" width="9.7109375" customWidth="1"/>
    <col min="4872" max="4872" width="10" customWidth="1"/>
    <col min="4873" max="4873" width="9.7109375" customWidth="1"/>
    <col min="4874" max="4874" width="12.28515625" customWidth="1"/>
    <col min="4875" max="4875" width="15.42578125" customWidth="1"/>
    <col min="4876" max="4876" width="16.42578125" customWidth="1"/>
    <col min="4877" max="4877" width="16.28515625" customWidth="1"/>
    <col min="4878" max="4878" width="17" customWidth="1"/>
    <col min="5122" max="5122" width="41.28515625" customWidth="1"/>
    <col min="5123" max="5123" width="15.5703125" customWidth="1"/>
    <col min="5124" max="5124" width="14.7109375" customWidth="1"/>
    <col min="5125" max="5126" width="9.42578125" customWidth="1"/>
    <col min="5127" max="5127" width="9.7109375" customWidth="1"/>
    <col min="5128" max="5128" width="10" customWidth="1"/>
    <col min="5129" max="5129" width="9.7109375" customWidth="1"/>
    <col min="5130" max="5130" width="12.28515625" customWidth="1"/>
    <col min="5131" max="5131" width="15.42578125" customWidth="1"/>
    <col min="5132" max="5132" width="16.42578125" customWidth="1"/>
    <col min="5133" max="5133" width="16.28515625" customWidth="1"/>
    <col min="5134" max="5134" width="17" customWidth="1"/>
    <col min="5378" max="5378" width="41.28515625" customWidth="1"/>
    <col min="5379" max="5379" width="15.5703125" customWidth="1"/>
    <col min="5380" max="5380" width="14.7109375" customWidth="1"/>
    <col min="5381" max="5382" width="9.42578125" customWidth="1"/>
    <col min="5383" max="5383" width="9.7109375" customWidth="1"/>
    <col min="5384" max="5384" width="10" customWidth="1"/>
    <col min="5385" max="5385" width="9.7109375" customWidth="1"/>
    <col min="5386" max="5386" width="12.28515625" customWidth="1"/>
    <col min="5387" max="5387" width="15.42578125" customWidth="1"/>
    <col min="5388" max="5388" width="16.42578125" customWidth="1"/>
    <col min="5389" max="5389" width="16.28515625" customWidth="1"/>
    <col min="5390" max="5390" width="17" customWidth="1"/>
    <col min="5634" max="5634" width="41.28515625" customWidth="1"/>
    <col min="5635" max="5635" width="15.5703125" customWidth="1"/>
    <col min="5636" max="5636" width="14.7109375" customWidth="1"/>
    <col min="5637" max="5638" width="9.42578125" customWidth="1"/>
    <col min="5639" max="5639" width="9.7109375" customWidth="1"/>
    <col min="5640" max="5640" width="10" customWidth="1"/>
    <col min="5641" max="5641" width="9.7109375" customWidth="1"/>
    <col min="5642" max="5642" width="12.28515625" customWidth="1"/>
    <col min="5643" max="5643" width="15.42578125" customWidth="1"/>
    <col min="5644" max="5644" width="16.42578125" customWidth="1"/>
    <col min="5645" max="5645" width="16.28515625" customWidth="1"/>
    <col min="5646" max="5646" width="17" customWidth="1"/>
    <col min="5890" max="5890" width="41.28515625" customWidth="1"/>
    <col min="5891" max="5891" width="15.5703125" customWidth="1"/>
    <col min="5892" max="5892" width="14.7109375" customWidth="1"/>
    <col min="5893" max="5894" width="9.42578125" customWidth="1"/>
    <col min="5895" max="5895" width="9.7109375" customWidth="1"/>
    <col min="5896" max="5896" width="10" customWidth="1"/>
    <col min="5897" max="5897" width="9.7109375" customWidth="1"/>
    <col min="5898" max="5898" width="12.28515625" customWidth="1"/>
    <col min="5899" max="5899" width="15.42578125" customWidth="1"/>
    <col min="5900" max="5900" width="16.42578125" customWidth="1"/>
    <col min="5901" max="5901" width="16.28515625" customWidth="1"/>
    <col min="5902" max="5902" width="17" customWidth="1"/>
    <col min="6146" max="6146" width="41.28515625" customWidth="1"/>
    <col min="6147" max="6147" width="15.5703125" customWidth="1"/>
    <col min="6148" max="6148" width="14.7109375" customWidth="1"/>
    <col min="6149" max="6150" width="9.42578125" customWidth="1"/>
    <col min="6151" max="6151" width="9.7109375" customWidth="1"/>
    <col min="6152" max="6152" width="10" customWidth="1"/>
    <col min="6153" max="6153" width="9.7109375" customWidth="1"/>
    <col min="6154" max="6154" width="12.28515625" customWidth="1"/>
    <col min="6155" max="6155" width="15.42578125" customWidth="1"/>
    <col min="6156" max="6156" width="16.42578125" customWidth="1"/>
    <col min="6157" max="6157" width="16.28515625" customWidth="1"/>
    <col min="6158" max="6158" width="17" customWidth="1"/>
    <col min="6402" max="6402" width="41.28515625" customWidth="1"/>
    <col min="6403" max="6403" width="15.5703125" customWidth="1"/>
    <col min="6404" max="6404" width="14.7109375" customWidth="1"/>
    <col min="6405" max="6406" width="9.42578125" customWidth="1"/>
    <col min="6407" max="6407" width="9.7109375" customWidth="1"/>
    <col min="6408" max="6408" width="10" customWidth="1"/>
    <col min="6409" max="6409" width="9.7109375" customWidth="1"/>
    <col min="6410" max="6410" width="12.28515625" customWidth="1"/>
    <col min="6411" max="6411" width="15.42578125" customWidth="1"/>
    <col min="6412" max="6412" width="16.42578125" customWidth="1"/>
    <col min="6413" max="6413" width="16.28515625" customWidth="1"/>
    <col min="6414" max="6414" width="17" customWidth="1"/>
    <col min="6658" max="6658" width="41.28515625" customWidth="1"/>
    <col min="6659" max="6659" width="15.5703125" customWidth="1"/>
    <col min="6660" max="6660" width="14.7109375" customWidth="1"/>
    <col min="6661" max="6662" width="9.42578125" customWidth="1"/>
    <col min="6663" max="6663" width="9.7109375" customWidth="1"/>
    <col min="6664" max="6664" width="10" customWidth="1"/>
    <col min="6665" max="6665" width="9.7109375" customWidth="1"/>
    <col min="6666" max="6666" width="12.28515625" customWidth="1"/>
    <col min="6667" max="6667" width="15.42578125" customWidth="1"/>
    <col min="6668" max="6668" width="16.42578125" customWidth="1"/>
    <col min="6669" max="6669" width="16.28515625" customWidth="1"/>
    <col min="6670" max="6670" width="17" customWidth="1"/>
    <col min="6914" max="6914" width="41.28515625" customWidth="1"/>
    <col min="6915" max="6915" width="15.5703125" customWidth="1"/>
    <col min="6916" max="6916" width="14.7109375" customWidth="1"/>
    <col min="6917" max="6918" width="9.42578125" customWidth="1"/>
    <col min="6919" max="6919" width="9.7109375" customWidth="1"/>
    <col min="6920" max="6920" width="10" customWidth="1"/>
    <col min="6921" max="6921" width="9.7109375" customWidth="1"/>
    <col min="6922" max="6922" width="12.28515625" customWidth="1"/>
    <col min="6923" max="6923" width="15.42578125" customWidth="1"/>
    <col min="6924" max="6924" width="16.42578125" customWidth="1"/>
    <col min="6925" max="6925" width="16.28515625" customWidth="1"/>
    <col min="6926" max="6926" width="17" customWidth="1"/>
    <col min="7170" max="7170" width="41.28515625" customWidth="1"/>
    <col min="7171" max="7171" width="15.5703125" customWidth="1"/>
    <col min="7172" max="7172" width="14.7109375" customWidth="1"/>
    <col min="7173" max="7174" width="9.42578125" customWidth="1"/>
    <col min="7175" max="7175" width="9.7109375" customWidth="1"/>
    <col min="7176" max="7176" width="10" customWidth="1"/>
    <col min="7177" max="7177" width="9.7109375" customWidth="1"/>
    <col min="7178" max="7178" width="12.28515625" customWidth="1"/>
    <col min="7179" max="7179" width="15.42578125" customWidth="1"/>
    <col min="7180" max="7180" width="16.42578125" customWidth="1"/>
    <col min="7181" max="7181" width="16.28515625" customWidth="1"/>
    <col min="7182" max="7182" width="17" customWidth="1"/>
    <col min="7426" max="7426" width="41.28515625" customWidth="1"/>
    <col min="7427" max="7427" width="15.5703125" customWidth="1"/>
    <col min="7428" max="7428" width="14.7109375" customWidth="1"/>
    <col min="7429" max="7430" width="9.42578125" customWidth="1"/>
    <col min="7431" max="7431" width="9.7109375" customWidth="1"/>
    <col min="7432" max="7432" width="10" customWidth="1"/>
    <col min="7433" max="7433" width="9.7109375" customWidth="1"/>
    <col min="7434" max="7434" width="12.28515625" customWidth="1"/>
    <col min="7435" max="7435" width="15.42578125" customWidth="1"/>
    <col min="7436" max="7436" width="16.42578125" customWidth="1"/>
    <col min="7437" max="7437" width="16.28515625" customWidth="1"/>
    <col min="7438" max="7438" width="17" customWidth="1"/>
    <col min="7682" max="7682" width="41.28515625" customWidth="1"/>
    <col min="7683" max="7683" width="15.5703125" customWidth="1"/>
    <col min="7684" max="7684" width="14.7109375" customWidth="1"/>
    <col min="7685" max="7686" width="9.42578125" customWidth="1"/>
    <col min="7687" max="7687" width="9.7109375" customWidth="1"/>
    <col min="7688" max="7688" width="10" customWidth="1"/>
    <col min="7689" max="7689" width="9.7109375" customWidth="1"/>
    <col min="7690" max="7690" width="12.28515625" customWidth="1"/>
    <col min="7691" max="7691" width="15.42578125" customWidth="1"/>
    <col min="7692" max="7692" width="16.42578125" customWidth="1"/>
    <col min="7693" max="7693" width="16.28515625" customWidth="1"/>
    <col min="7694" max="7694" width="17" customWidth="1"/>
    <col min="7938" max="7938" width="41.28515625" customWidth="1"/>
    <col min="7939" max="7939" width="15.5703125" customWidth="1"/>
    <col min="7940" max="7940" width="14.7109375" customWidth="1"/>
    <col min="7941" max="7942" width="9.42578125" customWidth="1"/>
    <col min="7943" max="7943" width="9.7109375" customWidth="1"/>
    <col min="7944" max="7944" width="10" customWidth="1"/>
    <col min="7945" max="7945" width="9.7109375" customWidth="1"/>
    <col min="7946" max="7946" width="12.28515625" customWidth="1"/>
    <col min="7947" max="7947" width="15.42578125" customWidth="1"/>
    <col min="7948" max="7948" width="16.42578125" customWidth="1"/>
    <col min="7949" max="7949" width="16.28515625" customWidth="1"/>
    <col min="7950" max="7950" width="17" customWidth="1"/>
    <col min="8194" max="8194" width="41.28515625" customWidth="1"/>
    <col min="8195" max="8195" width="15.5703125" customWidth="1"/>
    <col min="8196" max="8196" width="14.7109375" customWidth="1"/>
    <col min="8197" max="8198" width="9.42578125" customWidth="1"/>
    <col min="8199" max="8199" width="9.7109375" customWidth="1"/>
    <col min="8200" max="8200" width="10" customWidth="1"/>
    <col min="8201" max="8201" width="9.7109375" customWidth="1"/>
    <col min="8202" max="8202" width="12.28515625" customWidth="1"/>
    <col min="8203" max="8203" width="15.42578125" customWidth="1"/>
    <col min="8204" max="8204" width="16.42578125" customWidth="1"/>
    <col min="8205" max="8205" width="16.28515625" customWidth="1"/>
    <col min="8206" max="8206" width="17" customWidth="1"/>
    <col min="8450" max="8450" width="41.28515625" customWidth="1"/>
    <col min="8451" max="8451" width="15.5703125" customWidth="1"/>
    <col min="8452" max="8452" width="14.7109375" customWidth="1"/>
    <col min="8453" max="8454" width="9.42578125" customWidth="1"/>
    <col min="8455" max="8455" width="9.7109375" customWidth="1"/>
    <col min="8456" max="8456" width="10" customWidth="1"/>
    <col min="8457" max="8457" width="9.7109375" customWidth="1"/>
    <col min="8458" max="8458" width="12.28515625" customWidth="1"/>
    <col min="8459" max="8459" width="15.42578125" customWidth="1"/>
    <col min="8460" max="8460" width="16.42578125" customWidth="1"/>
    <col min="8461" max="8461" width="16.28515625" customWidth="1"/>
    <col min="8462" max="8462" width="17" customWidth="1"/>
    <col min="8706" max="8706" width="41.28515625" customWidth="1"/>
    <col min="8707" max="8707" width="15.5703125" customWidth="1"/>
    <col min="8708" max="8708" width="14.7109375" customWidth="1"/>
    <col min="8709" max="8710" width="9.42578125" customWidth="1"/>
    <col min="8711" max="8711" width="9.7109375" customWidth="1"/>
    <col min="8712" max="8712" width="10" customWidth="1"/>
    <col min="8713" max="8713" width="9.7109375" customWidth="1"/>
    <col min="8714" max="8714" width="12.28515625" customWidth="1"/>
    <col min="8715" max="8715" width="15.42578125" customWidth="1"/>
    <col min="8716" max="8716" width="16.42578125" customWidth="1"/>
    <col min="8717" max="8717" width="16.28515625" customWidth="1"/>
    <col min="8718" max="8718" width="17" customWidth="1"/>
    <col min="8962" max="8962" width="41.28515625" customWidth="1"/>
    <col min="8963" max="8963" width="15.5703125" customWidth="1"/>
    <col min="8964" max="8964" width="14.7109375" customWidth="1"/>
    <col min="8965" max="8966" width="9.42578125" customWidth="1"/>
    <col min="8967" max="8967" width="9.7109375" customWidth="1"/>
    <col min="8968" max="8968" width="10" customWidth="1"/>
    <col min="8969" max="8969" width="9.7109375" customWidth="1"/>
    <col min="8970" max="8970" width="12.28515625" customWidth="1"/>
    <col min="8971" max="8971" width="15.42578125" customWidth="1"/>
    <col min="8972" max="8972" width="16.42578125" customWidth="1"/>
    <col min="8973" max="8973" width="16.28515625" customWidth="1"/>
    <col min="8974" max="8974" width="17" customWidth="1"/>
    <col min="9218" max="9218" width="41.28515625" customWidth="1"/>
    <col min="9219" max="9219" width="15.5703125" customWidth="1"/>
    <col min="9220" max="9220" width="14.7109375" customWidth="1"/>
    <col min="9221" max="9222" width="9.42578125" customWidth="1"/>
    <col min="9223" max="9223" width="9.7109375" customWidth="1"/>
    <col min="9224" max="9224" width="10" customWidth="1"/>
    <col min="9225" max="9225" width="9.7109375" customWidth="1"/>
    <col min="9226" max="9226" width="12.28515625" customWidth="1"/>
    <col min="9227" max="9227" width="15.42578125" customWidth="1"/>
    <col min="9228" max="9228" width="16.42578125" customWidth="1"/>
    <col min="9229" max="9229" width="16.28515625" customWidth="1"/>
    <col min="9230" max="9230" width="17" customWidth="1"/>
    <col min="9474" max="9474" width="41.28515625" customWidth="1"/>
    <col min="9475" max="9475" width="15.5703125" customWidth="1"/>
    <col min="9476" max="9476" width="14.7109375" customWidth="1"/>
    <col min="9477" max="9478" width="9.42578125" customWidth="1"/>
    <col min="9479" max="9479" width="9.7109375" customWidth="1"/>
    <col min="9480" max="9480" width="10" customWidth="1"/>
    <col min="9481" max="9481" width="9.7109375" customWidth="1"/>
    <col min="9482" max="9482" width="12.28515625" customWidth="1"/>
    <col min="9483" max="9483" width="15.42578125" customWidth="1"/>
    <col min="9484" max="9484" width="16.42578125" customWidth="1"/>
    <col min="9485" max="9485" width="16.28515625" customWidth="1"/>
    <col min="9486" max="9486" width="17" customWidth="1"/>
    <col min="9730" max="9730" width="41.28515625" customWidth="1"/>
    <col min="9731" max="9731" width="15.5703125" customWidth="1"/>
    <col min="9732" max="9732" width="14.7109375" customWidth="1"/>
    <col min="9733" max="9734" width="9.42578125" customWidth="1"/>
    <col min="9735" max="9735" width="9.7109375" customWidth="1"/>
    <col min="9736" max="9736" width="10" customWidth="1"/>
    <col min="9737" max="9737" width="9.7109375" customWidth="1"/>
    <col min="9738" max="9738" width="12.28515625" customWidth="1"/>
    <col min="9739" max="9739" width="15.42578125" customWidth="1"/>
    <col min="9740" max="9740" width="16.42578125" customWidth="1"/>
    <col min="9741" max="9741" width="16.28515625" customWidth="1"/>
    <col min="9742" max="9742" width="17" customWidth="1"/>
    <col min="9986" max="9986" width="41.28515625" customWidth="1"/>
    <col min="9987" max="9987" width="15.5703125" customWidth="1"/>
    <col min="9988" max="9988" width="14.7109375" customWidth="1"/>
    <col min="9989" max="9990" width="9.42578125" customWidth="1"/>
    <col min="9991" max="9991" width="9.7109375" customWidth="1"/>
    <col min="9992" max="9992" width="10" customWidth="1"/>
    <col min="9993" max="9993" width="9.7109375" customWidth="1"/>
    <col min="9994" max="9994" width="12.28515625" customWidth="1"/>
    <col min="9995" max="9995" width="15.42578125" customWidth="1"/>
    <col min="9996" max="9996" width="16.42578125" customWidth="1"/>
    <col min="9997" max="9997" width="16.28515625" customWidth="1"/>
    <col min="9998" max="9998" width="17" customWidth="1"/>
    <col min="10242" max="10242" width="41.28515625" customWidth="1"/>
    <col min="10243" max="10243" width="15.5703125" customWidth="1"/>
    <col min="10244" max="10244" width="14.7109375" customWidth="1"/>
    <col min="10245" max="10246" width="9.42578125" customWidth="1"/>
    <col min="10247" max="10247" width="9.7109375" customWidth="1"/>
    <col min="10248" max="10248" width="10" customWidth="1"/>
    <col min="10249" max="10249" width="9.7109375" customWidth="1"/>
    <col min="10250" max="10250" width="12.28515625" customWidth="1"/>
    <col min="10251" max="10251" width="15.42578125" customWidth="1"/>
    <col min="10252" max="10252" width="16.42578125" customWidth="1"/>
    <col min="10253" max="10253" width="16.28515625" customWidth="1"/>
    <col min="10254" max="10254" width="17" customWidth="1"/>
    <col min="10498" max="10498" width="41.28515625" customWidth="1"/>
    <col min="10499" max="10499" width="15.5703125" customWidth="1"/>
    <col min="10500" max="10500" width="14.7109375" customWidth="1"/>
    <col min="10501" max="10502" width="9.42578125" customWidth="1"/>
    <col min="10503" max="10503" width="9.7109375" customWidth="1"/>
    <col min="10504" max="10504" width="10" customWidth="1"/>
    <col min="10505" max="10505" width="9.7109375" customWidth="1"/>
    <col min="10506" max="10506" width="12.28515625" customWidth="1"/>
    <col min="10507" max="10507" width="15.42578125" customWidth="1"/>
    <col min="10508" max="10508" width="16.42578125" customWidth="1"/>
    <col min="10509" max="10509" width="16.28515625" customWidth="1"/>
    <col min="10510" max="10510" width="17" customWidth="1"/>
    <col min="10754" max="10754" width="41.28515625" customWidth="1"/>
    <col min="10755" max="10755" width="15.5703125" customWidth="1"/>
    <col min="10756" max="10756" width="14.7109375" customWidth="1"/>
    <col min="10757" max="10758" width="9.42578125" customWidth="1"/>
    <col min="10759" max="10759" width="9.7109375" customWidth="1"/>
    <col min="10760" max="10760" width="10" customWidth="1"/>
    <col min="10761" max="10761" width="9.7109375" customWidth="1"/>
    <col min="10762" max="10762" width="12.28515625" customWidth="1"/>
    <col min="10763" max="10763" width="15.42578125" customWidth="1"/>
    <col min="10764" max="10764" width="16.42578125" customWidth="1"/>
    <col min="10765" max="10765" width="16.28515625" customWidth="1"/>
    <col min="10766" max="10766" width="17" customWidth="1"/>
    <col min="11010" max="11010" width="41.28515625" customWidth="1"/>
    <col min="11011" max="11011" width="15.5703125" customWidth="1"/>
    <col min="11012" max="11012" width="14.7109375" customWidth="1"/>
    <col min="11013" max="11014" width="9.42578125" customWidth="1"/>
    <col min="11015" max="11015" width="9.7109375" customWidth="1"/>
    <col min="11016" max="11016" width="10" customWidth="1"/>
    <col min="11017" max="11017" width="9.7109375" customWidth="1"/>
    <col min="11018" max="11018" width="12.28515625" customWidth="1"/>
    <col min="11019" max="11019" width="15.42578125" customWidth="1"/>
    <col min="11020" max="11020" width="16.42578125" customWidth="1"/>
    <col min="11021" max="11021" width="16.28515625" customWidth="1"/>
    <col min="11022" max="11022" width="17" customWidth="1"/>
    <col min="11266" max="11266" width="41.28515625" customWidth="1"/>
    <col min="11267" max="11267" width="15.5703125" customWidth="1"/>
    <col min="11268" max="11268" width="14.7109375" customWidth="1"/>
    <col min="11269" max="11270" width="9.42578125" customWidth="1"/>
    <col min="11271" max="11271" width="9.7109375" customWidth="1"/>
    <col min="11272" max="11272" width="10" customWidth="1"/>
    <col min="11273" max="11273" width="9.7109375" customWidth="1"/>
    <col min="11274" max="11274" width="12.28515625" customWidth="1"/>
    <col min="11275" max="11275" width="15.42578125" customWidth="1"/>
    <col min="11276" max="11276" width="16.42578125" customWidth="1"/>
    <col min="11277" max="11277" width="16.28515625" customWidth="1"/>
    <col min="11278" max="11278" width="17" customWidth="1"/>
    <col min="11522" max="11522" width="41.28515625" customWidth="1"/>
    <col min="11523" max="11523" width="15.5703125" customWidth="1"/>
    <col min="11524" max="11524" width="14.7109375" customWidth="1"/>
    <col min="11525" max="11526" width="9.42578125" customWidth="1"/>
    <col min="11527" max="11527" width="9.7109375" customWidth="1"/>
    <col min="11528" max="11528" width="10" customWidth="1"/>
    <col min="11529" max="11529" width="9.7109375" customWidth="1"/>
    <col min="11530" max="11530" width="12.28515625" customWidth="1"/>
    <col min="11531" max="11531" width="15.42578125" customWidth="1"/>
    <col min="11532" max="11532" width="16.42578125" customWidth="1"/>
    <col min="11533" max="11533" width="16.28515625" customWidth="1"/>
    <col min="11534" max="11534" width="17" customWidth="1"/>
    <col min="11778" max="11778" width="41.28515625" customWidth="1"/>
    <col min="11779" max="11779" width="15.5703125" customWidth="1"/>
    <col min="11780" max="11780" width="14.7109375" customWidth="1"/>
    <col min="11781" max="11782" width="9.42578125" customWidth="1"/>
    <col min="11783" max="11783" width="9.7109375" customWidth="1"/>
    <col min="11784" max="11784" width="10" customWidth="1"/>
    <col min="11785" max="11785" width="9.7109375" customWidth="1"/>
    <col min="11786" max="11786" width="12.28515625" customWidth="1"/>
    <col min="11787" max="11787" width="15.42578125" customWidth="1"/>
    <col min="11788" max="11788" width="16.42578125" customWidth="1"/>
    <col min="11789" max="11789" width="16.28515625" customWidth="1"/>
    <col min="11790" max="11790" width="17" customWidth="1"/>
    <col min="12034" max="12034" width="41.28515625" customWidth="1"/>
    <col min="12035" max="12035" width="15.5703125" customWidth="1"/>
    <col min="12036" max="12036" width="14.7109375" customWidth="1"/>
    <col min="12037" max="12038" width="9.42578125" customWidth="1"/>
    <col min="12039" max="12039" width="9.7109375" customWidth="1"/>
    <col min="12040" max="12040" width="10" customWidth="1"/>
    <col min="12041" max="12041" width="9.7109375" customWidth="1"/>
    <col min="12042" max="12042" width="12.28515625" customWidth="1"/>
    <col min="12043" max="12043" width="15.42578125" customWidth="1"/>
    <col min="12044" max="12044" width="16.42578125" customWidth="1"/>
    <col min="12045" max="12045" width="16.28515625" customWidth="1"/>
    <col min="12046" max="12046" width="17" customWidth="1"/>
    <col min="12290" max="12290" width="41.28515625" customWidth="1"/>
    <col min="12291" max="12291" width="15.5703125" customWidth="1"/>
    <col min="12292" max="12292" width="14.7109375" customWidth="1"/>
    <col min="12293" max="12294" width="9.42578125" customWidth="1"/>
    <col min="12295" max="12295" width="9.7109375" customWidth="1"/>
    <col min="12296" max="12296" width="10" customWidth="1"/>
    <col min="12297" max="12297" width="9.7109375" customWidth="1"/>
    <col min="12298" max="12298" width="12.28515625" customWidth="1"/>
    <col min="12299" max="12299" width="15.42578125" customWidth="1"/>
    <col min="12300" max="12300" width="16.42578125" customWidth="1"/>
    <col min="12301" max="12301" width="16.28515625" customWidth="1"/>
    <col min="12302" max="12302" width="17" customWidth="1"/>
    <col min="12546" max="12546" width="41.28515625" customWidth="1"/>
    <col min="12547" max="12547" width="15.5703125" customWidth="1"/>
    <col min="12548" max="12548" width="14.7109375" customWidth="1"/>
    <col min="12549" max="12550" width="9.42578125" customWidth="1"/>
    <col min="12551" max="12551" width="9.7109375" customWidth="1"/>
    <col min="12552" max="12552" width="10" customWidth="1"/>
    <col min="12553" max="12553" width="9.7109375" customWidth="1"/>
    <col min="12554" max="12554" width="12.28515625" customWidth="1"/>
    <col min="12555" max="12555" width="15.42578125" customWidth="1"/>
    <col min="12556" max="12556" width="16.42578125" customWidth="1"/>
    <col min="12557" max="12557" width="16.28515625" customWidth="1"/>
    <col min="12558" max="12558" width="17" customWidth="1"/>
    <col min="12802" max="12802" width="41.28515625" customWidth="1"/>
    <col min="12803" max="12803" width="15.5703125" customWidth="1"/>
    <col min="12804" max="12804" width="14.7109375" customWidth="1"/>
    <col min="12805" max="12806" width="9.42578125" customWidth="1"/>
    <col min="12807" max="12807" width="9.7109375" customWidth="1"/>
    <col min="12808" max="12808" width="10" customWidth="1"/>
    <col min="12809" max="12809" width="9.7109375" customWidth="1"/>
    <col min="12810" max="12810" width="12.28515625" customWidth="1"/>
    <col min="12811" max="12811" width="15.42578125" customWidth="1"/>
    <col min="12812" max="12812" width="16.42578125" customWidth="1"/>
    <col min="12813" max="12813" width="16.28515625" customWidth="1"/>
    <col min="12814" max="12814" width="17" customWidth="1"/>
    <col min="13058" max="13058" width="41.28515625" customWidth="1"/>
    <col min="13059" max="13059" width="15.5703125" customWidth="1"/>
    <col min="13060" max="13060" width="14.7109375" customWidth="1"/>
    <col min="13061" max="13062" width="9.42578125" customWidth="1"/>
    <col min="13063" max="13063" width="9.7109375" customWidth="1"/>
    <col min="13064" max="13064" width="10" customWidth="1"/>
    <col min="13065" max="13065" width="9.7109375" customWidth="1"/>
    <col min="13066" max="13066" width="12.28515625" customWidth="1"/>
    <col min="13067" max="13067" width="15.42578125" customWidth="1"/>
    <col min="13068" max="13068" width="16.42578125" customWidth="1"/>
    <col min="13069" max="13069" width="16.28515625" customWidth="1"/>
    <col min="13070" max="13070" width="17" customWidth="1"/>
    <col min="13314" max="13314" width="41.28515625" customWidth="1"/>
    <col min="13315" max="13315" width="15.5703125" customWidth="1"/>
    <col min="13316" max="13316" width="14.7109375" customWidth="1"/>
    <col min="13317" max="13318" width="9.42578125" customWidth="1"/>
    <col min="13319" max="13319" width="9.7109375" customWidth="1"/>
    <col min="13320" max="13320" width="10" customWidth="1"/>
    <col min="13321" max="13321" width="9.7109375" customWidth="1"/>
    <col min="13322" max="13322" width="12.28515625" customWidth="1"/>
    <col min="13323" max="13323" width="15.42578125" customWidth="1"/>
    <col min="13324" max="13324" width="16.42578125" customWidth="1"/>
    <col min="13325" max="13325" width="16.28515625" customWidth="1"/>
    <col min="13326" max="13326" width="17" customWidth="1"/>
    <col min="13570" max="13570" width="41.28515625" customWidth="1"/>
    <col min="13571" max="13571" width="15.5703125" customWidth="1"/>
    <col min="13572" max="13572" width="14.7109375" customWidth="1"/>
    <col min="13573" max="13574" width="9.42578125" customWidth="1"/>
    <col min="13575" max="13575" width="9.7109375" customWidth="1"/>
    <col min="13576" max="13576" width="10" customWidth="1"/>
    <col min="13577" max="13577" width="9.7109375" customWidth="1"/>
    <col min="13578" max="13578" width="12.28515625" customWidth="1"/>
    <col min="13579" max="13579" width="15.42578125" customWidth="1"/>
    <col min="13580" max="13580" width="16.42578125" customWidth="1"/>
    <col min="13581" max="13581" width="16.28515625" customWidth="1"/>
    <col min="13582" max="13582" width="17" customWidth="1"/>
    <col min="13826" max="13826" width="41.28515625" customWidth="1"/>
    <col min="13827" max="13827" width="15.5703125" customWidth="1"/>
    <col min="13828" max="13828" width="14.7109375" customWidth="1"/>
    <col min="13829" max="13830" width="9.42578125" customWidth="1"/>
    <col min="13831" max="13831" width="9.7109375" customWidth="1"/>
    <col min="13832" max="13832" width="10" customWidth="1"/>
    <col min="13833" max="13833" width="9.7109375" customWidth="1"/>
    <col min="13834" max="13834" width="12.28515625" customWidth="1"/>
    <col min="13835" max="13835" width="15.42578125" customWidth="1"/>
    <col min="13836" max="13836" width="16.42578125" customWidth="1"/>
    <col min="13837" max="13837" width="16.28515625" customWidth="1"/>
    <col min="13838" max="13838" width="17" customWidth="1"/>
    <col min="14082" max="14082" width="41.28515625" customWidth="1"/>
    <col min="14083" max="14083" width="15.5703125" customWidth="1"/>
    <col min="14084" max="14084" width="14.7109375" customWidth="1"/>
    <col min="14085" max="14086" width="9.42578125" customWidth="1"/>
    <col min="14087" max="14087" width="9.7109375" customWidth="1"/>
    <col min="14088" max="14088" width="10" customWidth="1"/>
    <col min="14089" max="14089" width="9.7109375" customWidth="1"/>
    <col min="14090" max="14090" width="12.28515625" customWidth="1"/>
    <col min="14091" max="14091" width="15.42578125" customWidth="1"/>
    <col min="14092" max="14092" width="16.42578125" customWidth="1"/>
    <col min="14093" max="14093" width="16.28515625" customWidth="1"/>
    <col min="14094" max="14094" width="17" customWidth="1"/>
    <col min="14338" max="14338" width="41.28515625" customWidth="1"/>
    <col min="14339" max="14339" width="15.5703125" customWidth="1"/>
    <col min="14340" max="14340" width="14.7109375" customWidth="1"/>
    <col min="14341" max="14342" width="9.42578125" customWidth="1"/>
    <col min="14343" max="14343" width="9.7109375" customWidth="1"/>
    <col min="14344" max="14344" width="10" customWidth="1"/>
    <col min="14345" max="14345" width="9.7109375" customWidth="1"/>
    <col min="14346" max="14346" width="12.28515625" customWidth="1"/>
    <col min="14347" max="14347" width="15.42578125" customWidth="1"/>
    <col min="14348" max="14348" width="16.42578125" customWidth="1"/>
    <col min="14349" max="14349" width="16.28515625" customWidth="1"/>
    <col min="14350" max="14350" width="17" customWidth="1"/>
    <col min="14594" max="14594" width="41.28515625" customWidth="1"/>
    <col min="14595" max="14595" width="15.5703125" customWidth="1"/>
    <col min="14596" max="14596" width="14.7109375" customWidth="1"/>
    <col min="14597" max="14598" width="9.42578125" customWidth="1"/>
    <col min="14599" max="14599" width="9.7109375" customWidth="1"/>
    <col min="14600" max="14600" width="10" customWidth="1"/>
    <col min="14601" max="14601" width="9.7109375" customWidth="1"/>
    <col min="14602" max="14602" width="12.28515625" customWidth="1"/>
    <col min="14603" max="14603" width="15.42578125" customWidth="1"/>
    <col min="14604" max="14604" width="16.42578125" customWidth="1"/>
    <col min="14605" max="14605" width="16.28515625" customWidth="1"/>
    <col min="14606" max="14606" width="17" customWidth="1"/>
    <col min="14850" max="14850" width="41.28515625" customWidth="1"/>
    <col min="14851" max="14851" width="15.5703125" customWidth="1"/>
    <col min="14852" max="14852" width="14.7109375" customWidth="1"/>
    <col min="14853" max="14854" width="9.42578125" customWidth="1"/>
    <col min="14855" max="14855" width="9.7109375" customWidth="1"/>
    <col min="14856" max="14856" width="10" customWidth="1"/>
    <col min="14857" max="14857" width="9.7109375" customWidth="1"/>
    <col min="14858" max="14858" width="12.28515625" customWidth="1"/>
    <col min="14859" max="14859" width="15.42578125" customWidth="1"/>
    <col min="14860" max="14860" width="16.42578125" customWidth="1"/>
    <col min="14861" max="14861" width="16.28515625" customWidth="1"/>
    <col min="14862" max="14862" width="17" customWidth="1"/>
    <col min="15106" max="15106" width="41.28515625" customWidth="1"/>
    <col min="15107" max="15107" width="15.5703125" customWidth="1"/>
    <col min="15108" max="15108" width="14.7109375" customWidth="1"/>
    <col min="15109" max="15110" width="9.42578125" customWidth="1"/>
    <col min="15111" max="15111" width="9.7109375" customWidth="1"/>
    <col min="15112" max="15112" width="10" customWidth="1"/>
    <col min="15113" max="15113" width="9.7109375" customWidth="1"/>
    <col min="15114" max="15114" width="12.28515625" customWidth="1"/>
    <col min="15115" max="15115" width="15.42578125" customWidth="1"/>
    <col min="15116" max="15116" width="16.42578125" customWidth="1"/>
    <col min="15117" max="15117" width="16.28515625" customWidth="1"/>
    <col min="15118" max="15118" width="17" customWidth="1"/>
    <col min="15362" max="15362" width="41.28515625" customWidth="1"/>
    <col min="15363" max="15363" width="15.5703125" customWidth="1"/>
    <col min="15364" max="15364" width="14.7109375" customWidth="1"/>
    <col min="15365" max="15366" width="9.42578125" customWidth="1"/>
    <col min="15367" max="15367" width="9.7109375" customWidth="1"/>
    <col min="15368" max="15368" width="10" customWidth="1"/>
    <col min="15369" max="15369" width="9.7109375" customWidth="1"/>
    <col min="15370" max="15370" width="12.28515625" customWidth="1"/>
    <col min="15371" max="15371" width="15.42578125" customWidth="1"/>
    <col min="15372" max="15372" width="16.42578125" customWidth="1"/>
    <col min="15373" max="15373" width="16.28515625" customWidth="1"/>
    <col min="15374" max="15374" width="17" customWidth="1"/>
    <col min="15618" max="15618" width="41.28515625" customWidth="1"/>
    <col min="15619" max="15619" width="15.5703125" customWidth="1"/>
    <col min="15620" max="15620" width="14.7109375" customWidth="1"/>
    <col min="15621" max="15622" width="9.42578125" customWidth="1"/>
    <col min="15623" max="15623" width="9.7109375" customWidth="1"/>
    <col min="15624" max="15624" width="10" customWidth="1"/>
    <col min="15625" max="15625" width="9.7109375" customWidth="1"/>
    <col min="15626" max="15626" width="12.28515625" customWidth="1"/>
    <col min="15627" max="15627" width="15.42578125" customWidth="1"/>
    <col min="15628" max="15628" width="16.42578125" customWidth="1"/>
    <col min="15629" max="15629" width="16.28515625" customWidth="1"/>
    <col min="15630" max="15630" width="17" customWidth="1"/>
    <col min="15874" max="15874" width="41.28515625" customWidth="1"/>
    <col min="15875" max="15875" width="15.5703125" customWidth="1"/>
    <col min="15876" max="15876" width="14.7109375" customWidth="1"/>
    <col min="15877" max="15878" width="9.42578125" customWidth="1"/>
    <col min="15879" max="15879" width="9.7109375" customWidth="1"/>
    <col min="15880" max="15880" width="10" customWidth="1"/>
    <col min="15881" max="15881" width="9.7109375" customWidth="1"/>
    <col min="15882" max="15882" width="12.28515625" customWidth="1"/>
    <col min="15883" max="15883" width="15.42578125" customWidth="1"/>
    <col min="15884" max="15884" width="16.42578125" customWidth="1"/>
    <col min="15885" max="15885" width="16.28515625" customWidth="1"/>
    <col min="15886" max="15886" width="17" customWidth="1"/>
    <col min="16130" max="16130" width="41.28515625" customWidth="1"/>
    <col min="16131" max="16131" width="15.5703125" customWidth="1"/>
    <col min="16132" max="16132" width="14.7109375" customWidth="1"/>
    <col min="16133" max="16134" width="9.42578125" customWidth="1"/>
    <col min="16135" max="16135" width="9.7109375" customWidth="1"/>
    <col min="16136" max="16136" width="10" customWidth="1"/>
    <col min="16137" max="16137" width="9.7109375" customWidth="1"/>
    <col min="16138" max="16138" width="12.28515625" customWidth="1"/>
    <col min="16139" max="16139" width="15.42578125" customWidth="1"/>
    <col min="16140" max="16140" width="16.42578125" customWidth="1"/>
    <col min="16141" max="16141" width="16.28515625" customWidth="1"/>
    <col min="16142" max="16142" width="17" customWidth="1"/>
  </cols>
  <sheetData>
    <row r="1" spans="1:15" ht="202.5" customHeight="1" thickTop="1" x14ac:dyDescent="0.25">
      <c r="A1" s="332"/>
      <c r="B1" s="333"/>
      <c r="C1" s="333"/>
      <c r="D1" s="333"/>
      <c r="E1" s="333"/>
      <c r="F1" s="333"/>
      <c r="G1" s="333"/>
      <c r="H1" s="333"/>
      <c r="I1" s="333"/>
      <c r="J1" s="333"/>
      <c r="K1" s="333"/>
      <c r="L1" s="333"/>
      <c r="M1" s="333"/>
      <c r="N1" s="333"/>
      <c r="O1" s="334"/>
    </row>
    <row r="2" spans="1:15" s="240" customFormat="1" ht="24" customHeight="1" x14ac:dyDescent="0.35">
      <c r="A2" s="335"/>
      <c r="B2" s="597" t="s">
        <v>421</v>
      </c>
      <c r="C2" s="597"/>
      <c r="D2" s="597"/>
      <c r="E2" s="597"/>
      <c r="F2" s="597"/>
      <c r="G2" s="597"/>
      <c r="H2" s="597"/>
      <c r="I2" s="597"/>
      <c r="J2" s="597"/>
      <c r="K2" s="597"/>
      <c r="L2" s="597"/>
      <c r="M2" s="597"/>
      <c r="N2" s="336"/>
      <c r="O2" s="337"/>
    </row>
    <row r="3" spans="1:15" s="240" customFormat="1" ht="21" customHeight="1" x14ac:dyDescent="0.3">
      <c r="A3" s="338"/>
      <c r="B3" s="339"/>
      <c r="C3" s="339"/>
      <c r="D3" s="598" t="s">
        <v>422</v>
      </c>
      <c r="E3" s="598"/>
      <c r="F3" s="598"/>
      <c r="G3" s="598"/>
      <c r="H3" s="598"/>
      <c r="I3" s="598"/>
      <c r="J3" s="339"/>
      <c r="K3" s="339"/>
      <c r="L3" s="339"/>
      <c r="M3" s="246"/>
      <c r="N3" s="340" t="s">
        <v>423</v>
      </c>
      <c r="O3" s="337"/>
    </row>
    <row r="4" spans="1:15" s="240" customFormat="1" ht="44.25" customHeight="1" x14ac:dyDescent="0.25">
      <c r="A4" s="341"/>
      <c r="B4" s="599" t="s">
        <v>424</v>
      </c>
      <c r="C4" s="599"/>
      <c r="D4" s="599"/>
      <c r="E4" s="599"/>
      <c r="F4" s="599"/>
      <c r="G4" s="599"/>
      <c r="H4" s="599"/>
      <c r="I4" s="599"/>
      <c r="J4" s="599"/>
      <c r="K4" s="599"/>
      <c r="L4" s="599"/>
      <c r="M4" s="599"/>
      <c r="N4" s="336"/>
      <c r="O4" s="337"/>
    </row>
    <row r="5" spans="1:15" s="240" customFormat="1" ht="18.75" x14ac:dyDescent="0.3">
      <c r="A5" s="342"/>
      <c r="B5" s="600"/>
      <c r="C5" s="600"/>
      <c r="D5" s="600"/>
      <c r="E5" s="600"/>
      <c r="F5" s="600"/>
      <c r="G5" s="600"/>
      <c r="H5" s="600"/>
      <c r="I5" s="600"/>
      <c r="J5" s="600"/>
      <c r="K5" s="600"/>
      <c r="L5" s="600"/>
      <c r="M5" s="600"/>
      <c r="N5" s="343"/>
      <c r="O5" s="337"/>
    </row>
    <row r="6" spans="1:15" s="240" customFormat="1" ht="24.75" customHeight="1" x14ac:dyDescent="0.25">
      <c r="A6" s="342"/>
      <c r="B6" s="344" t="s">
        <v>425</v>
      </c>
      <c r="C6" s="344"/>
      <c r="D6" s="344"/>
      <c r="E6" s="344"/>
      <c r="F6" s="344"/>
      <c r="G6" s="344"/>
      <c r="H6" s="344"/>
      <c r="I6" s="344"/>
      <c r="J6" s="344"/>
      <c r="K6" s="344"/>
      <c r="L6" s="344"/>
      <c r="M6" s="344"/>
      <c r="N6" s="345" t="s">
        <v>426</v>
      </c>
      <c r="O6" s="337"/>
    </row>
    <row r="7" spans="1:15" s="240" customFormat="1" ht="30.75" customHeight="1" x14ac:dyDescent="0.25">
      <c r="A7" s="342"/>
      <c r="B7" s="344" t="s">
        <v>427</v>
      </c>
      <c r="C7" s="344"/>
      <c r="D7" s="344"/>
      <c r="E7" s="344"/>
      <c r="F7" s="344"/>
      <c r="G7" s="344"/>
      <c r="H7" s="344"/>
      <c r="I7" s="344"/>
      <c r="J7" s="344"/>
      <c r="K7" s="344"/>
      <c r="L7" s="344"/>
      <c r="M7" s="344"/>
      <c r="N7" s="246"/>
      <c r="O7" s="337"/>
    </row>
    <row r="8" spans="1:15" s="240" customFormat="1" ht="29.25" customHeight="1" x14ac:dyDescent="0.25">
      <c r="A8" s="342"/>
      <c r="B8" s="344" t="s">
        <v>428</v>
      </c>
      <c r="C8" s="344"/>
      <c r="D8" s="344"/>
      <c r="E8" s="344"/>
      <c r="F8" s="344"/>
      <c r="G8" s="344"/>
      <c r="H8" s="344"/>
      <c r="I8" s="344"/>
      <c r="J8" s="344"/>
      <c r="K8" s="344"/>
      <c r="L8" s="344"/>
      <c r="M8" s="344"/>
      <c r="N8" s="246"/>
      <c r="O8" s="337"/>
    </row>
    <row r="9" spans="1:15" ht="27.75" customHeight="1" x14ac:dyDescent="0.25">
      <c r="A9" s="346"/>
      <c r="B9" s="601" t="s">
        <v>429</v>
      </c>
      <c r="C9" s="601"/>
      <c r="D9" s="601"/>
      <c r="E9" s="601"/>
      <c r="F9" s="601"/>
      <c r="G9" s="601"/>
      <c r="H9" s="601"/>
      <c r="I9" s="601"/>
      <c r="J9" s="601"/>
      <c r="K9" s="601"/>
      <c r="L9" s="601"/>
      <c r="M9" s="601"/>
      <c r="N9" s="345"/>
      <c r="O9" s="347"/>
    </row>
    <row r="10" spans="1:15" ht="47.25" customHeight="1" x14ac:dyDescent="0.25">
      <c r="A10" s="346"/>
      <c r="B10" s="610" t="s">
        <v>430</v>
      </c>
      <c r="C10" s="611"/>
      <c r="D10" s="603" t="s">
        <v>431</v>
      </c>
      <c r="E10" s="607" t="s">
        <v>432</v>
      </c>
      <c r="F10" s="608"/>
      <c r="G10" s="608"/>
      <c r="H10" s="608"/>
      <c r="I10" s="608"/>
      <c r="J10" s="609"/>
      <c r="K10" s="603" t="s">
        <v>433</v>
      </c>
      <c r="L10" s="603" t="s">
        <v>434</v>
      </c>
      <c r="M10" s="603" t="s">
        <v>435</v>
      </c>
      <c r="N10" s="348"/>
      <c r="O10" s="347"/>
    </row>
    <row r="11" spans="1:15" ht="31.5" customHeight="1" x14ac:dyDescent="0.25">
      <c r="A11" s="346"/>
      <c r="B11" s="612"/>
      <c r="C11" s="613"/>
      <c r="D11" s="604"/>
      <c r="E11" s="349" t="s">
        <v>436</v>
      </c>
      <c r="F11" s="349" t="s">
        <v>437</v>
      </c>
      <c r="G11" s="349" t="s">
        <v>438</v>
      </c>
      <c r="H11" s="349" t="s">
        <v>439</v>
      </c>
      <c r="I11" s="349" t="s">
        <v>440</v>
      </c>
      <c r="J11" s="349" t="s">
        <v>441</v>
      </c>
      <c r="K11" s="604"/>
      <c r="L11" s="604"/>
      <c r="M11" s="604"/>
      <c r="N11" s="348"/>
      <c r="O11" s="347"/>
    </row>
    <row r="12" spans="1:15" ht="28.5" customHeight="1" x14ac:dyDescent="0.25">
      <c r="A12" s="346"/>
      <c r="B12" s="605"/>
      <c r="C12" s="606"/>
      <c r="D12" s="350"/>
      <c r="E12" s="350"/>
      <c r="F12" s="350"/>
      <c r="G12" s="350"/>
      <c r="H12" s="351"/>
      <c r="I12" s="350"/>
      <c r="J12" s="350"/>
      <c r="K12" s="350"/>
      <c r="L12" s="350"/>
      <c r="M12" s="352"/>
      <c r="N12" s="348"/>
      <c r="O12" s="347"/>
    </row>
    <row r="13" spans="1:15" ht="15.75" x14ac:dyDescent="0.25">
      <c r="A13" s="346"/>
      <c r="B13" s="348"/>
      <c r="C13" s="348"/>
      <c r="D13" s="348"/>
      <c r="E13" s="348"/>
      <c r="F13" s="348"/>
      <c r="G13" s="348"/>
      <c r="H13" s="348"/>
      <c r="I13" s="348"/>
      <c r="J13" s="348"/>
      <c r="K13" s="348"/>
      <c r="L13" s="348"/>
      <c r="M13" s="348"/>
      <c r="N13" s="348"/>
      <c r="O13" s="347"/>
    </row>
    <row r="14" spans="1:15" ht="15.75" x14ac:dyDescent="0.25">
      <c r="A14" s="346"/>
      <c r="B14" s="601" t="s">
        <v>442</v>
      </c>
      <c r="C14" s="601"/>
      <c r="D14" s="601"/>
      <c r="E14" s="601"/>
      <c r="F14" s="601"/>
      <c r="G14" s="601"/>
      <c r="H14" s="601"/>
      <c r="I14" s="601"/>
      <c r="J14" s="601"/>
      <c r="K14" s="601"/>
      <c r="L14" s="601"/>
      <c r="M14" s="601"/>
      <c r="N14" s="348"/>
      <c r="O14" s="347"/>
    </row>
    <row r="15" spans="1:15" ht="47.25" customHeight="1" x14ac:dyDescent="0.25">
      <c r="A15" s="346"/>
      <c r="B15" s="603" t="s">
        <v>443</v>
      </c>
      <c r="C15" s="603" t="s">
        <v>444</v>
      </c>
      <c r="D15" s="603" t="s">
        <v>445</v>
      </c>
      <c r="E15" s="607" t="s">
        <v>446</v>
      </c>
      <c r="F15" s="608"/>
      <c r="G15" s="608"/>
      <c r="H15" s="608"/>
      <c r="I15" s="608"/>
      <c r="J15" s="609"/>
      <c r="K15" s="603" t="s">
        <v>447</v>
      </c>
      <c r="L15" s="603" t="s">
        <v>448</v>
      </c>
      <c r="M15" s="603" t="s">
        <v>449</v>
      </c>
      <c r="N15" s="348"/>
      <c r="O15" s="347"/>
    </row>
    <row r="16" spans="1:15" ht="31.5" x14ac:dyDescent="0.25">
      <c r="A16" s="346"/>
      <c r="B16" s="604"/>
      <c r="C16" s="604"/>
      <c r="D16" s="604"/>
      <c r="E16" s="349" t="s">
        <v>436</v>
      </c>
      <c r="F16" s="349" t="s">
        <v>437</v>
      </c>
      <c r="G16" s="349" t="s">
        <v>438</v>
      </c>
      <c r="H16" s="349" t="s">
        <v>439</v>
      </c>
      <c r="I16" s="349" t="s">
        <v>440</v>
      </c>
      <c r="J16" s="349" t="s">
        <v>441</v>
      </c>
      <c r="K16" s="604"/>
      <c r="L16" s="604"/>
      <c r="M16" s="604"/>
      <c r="N16" s="348"/>
      <c r="O16" s="347"/>
    </row>
    <row r="17" spans="1:15" ht="28.5" customHeight="1" x14ac:dyDescent="0.25">
      <c r="A17" s="346"/>
      <c r="B17" s="351"/>
      <c r="C17" s="350"/>
      <c r="D17" s="351"/>
      <c r="E17" s="351"/>
      <c r="F17" s="351"/>
      <c r="G17" s="351"/>
      <c r="H17" s="351"/>
      <c r="I17" s="350"/>
      <c r="J17" s="350"/>
      <c r="K17" s="350"/>
      <c r="L17" s="350"/>
      <c r="M17" s="352"/>
      <c r="N17" s="348"/>
      <c r="O17" s="347"/>
    </row>
    <row r="18" spans="1:15" ht="21" customHeight="1" x14ac:dyDescent="0.25">
      <c r="A18" s="346"/>
      <c r="B18" s="348"/>
      <c r="C18" s="348"/>
      <c r="D18" s="348"/>
      <c r="E18" s="348"/>
      <c r="F18" s="348"/>
      <c r="G18" s="348"/>
      <c r="H18" s="348"/>
      <c r="I18" s="348"/>
      <c r="J18" s="348"/>
      <c r="K18" s="348"/>
      <c r="L18" s="348"/>
      <c r="M18" s="348"/>
      <c r="N18" s="348"/>
      <c r="O18" s="347"/>
    </row>
    <row r="19" spans="1:15" ht="32.25" customHeight="1" x14ac:dyDescent="0.25">
      <c r="A19" s="346"/>
      <c r="B19" s="614" t="s">
        <v>326</v>
      </c>
      <c r="C19" s="614"/>
      <c r="D19" s="614"/>
      <c r="E19" s="614"/>
      <c r="F19" s="614"/>
      <c r="G19" s="614"/>
      <c r="H19" s="614"/>
      <c r="I19" s="614"/>
      <c r="J19" s="614"/>
      <c r="K19" s="614"/>
      <c r="L19" s="614"/>
      <c r="M19" s="614"/>
      <c r="N19" s="614"/>
      <c r="O19" s="347"/>
    </row>
    <row r="20" spans="1:15" ht="21" customHeight="1" x14ac:dyDescent="0.25">
      <c r="A20" s="346"/>
      <c r="B20" s="353"/>
      <c r="C20" s="353"/>
      <c r="D20" s="353"/>
      <c r="E20" s="353"/>
      <c r="F20" s="353"/>
      <c r="G20" s="353"/>
      <c r="H20" s="353"/>
      <c r="I20" s="353"/>
      <c r="J20" s="353"/>
      <c r="K20" s="353"/>
      <c r="L20" s="353"/>
      <c r="M20" s="353"/>
      <c r="N20" s="353"/>
      <c r="O20" s="347"/>
    </row>
    <row r="21" spans="1:15" ht="21" customHeight="1" x14ac:dyDescent="0.25">
      <c r="A21" s="346"/>
      <c r="B21" s="615"/>
      <c r="C21" s="615"/>
      <c r="D21" s="615"/>
      <c r="E21" s="615"/>
      <c r="F21" s="615"/>
      <c r="G21" s="615"/>
      <c r="H21" s="615"/>
      <c r="I21" s="354"/>
      <c r="J21" s="616"/>
      <c r="K21" s="616"/>
      <c r="L21" s="616"/>
      <c r="M21" s="616"/>
      <c r="N21" s="616"/>
      <c r="O21" s="347"/>
    </row>
    <row r="22" spans="1:15" ht="21" customHeight="1" x14ac:dyDescent="0.25">
      <c r="A22" s="346"/>
      <c r="B22" s="617" t="s">
        <v>450</v>
      </c>
      <c r="C22" s="617"/>
      <c r="D22" s="617"/>
      <c r="E22" s="617"/>
      <c r="F22" s="617"/>
      <c r="G22" s="617"/>
      <c r="H22" s="617"/>
      <c r="I22" s="355"/>
      <c r="J22" s="618"/>
      <c r="K22" s="618"/>
      <c r="L22" s="618"/>
      <c r="M22" s="618"/>
      <c r="N22" s="618"/>
      <c r="O22" s="347"/>
    </row>
    <row r="23" spans="1:15" ht="21" customHeight="1" x14ac:dyDescent="0.25">
      <c r="A23" s="346"/>
      <c r="B23" s="348"/>
      <c r="C23" s="348"/>
      <c r="D23" s="348"/>
      <c r="E23" s="348"/>
      <c r="F23" s="348"/>
      <c r="G23" s="348"/>
      <c r="H23" s="348"/>
      <c r="I23" s="348"/>
      <c r="J23" s="348"/>
      <c r="K23" s="348"/>
      <c r="L23" s="348"/>
      <c r="M23" s="348"/>
      <c r="N23" s="348"/>
      <c r="O23" s="347"/>
    </row>
    <row r="24" spans="1:15" ht="21" customHeight="1" x14ac:dyDescent="0.25">
      <c r="A24" s="346"/>
      <c r="B24" s="348"/>
      <c r="C24" s="348"/>
      <c r="D24" s="348"/>
      <c r="E24" s="348"/>
      <c r="F24" s="348"/>
      <c r="G24" s="348"/>
      <c r="H24" s="348"/>
      <c r="I24" s="348"/>
      <c r="J24" s="348"/>
      <c r="K24" s="348"/>
      <c r="L24" s="348"/>
      <c r="M24" s="348"/>
      <c r="N24" s="348"/>
      <c r="O24" s="347"/>
    </row>
    <row r="25" spans="1:15" ht="28.5" customHeight="1" x14ac:dyDescent="0.25">
      <c r="A25" s="356" t="s">
        <v>451</v>
      </c>
      <c r="B25" s="357" t="s">
        <v>452</v>
      </c>
      <c r="C25" s="348"/>
      <c r="D25" s="348"/>
      <c r="E25" s="348"/>
      <c r="F25" s="348"/>
      <c r="G25" s="348"/>
      <c r="H25" s="348"/>
      <c r="I25" s="348"/>
      <c r="J25" s="348"/>
      <c r="K25" s="348"/>
      <c r="L25" s="348"/>
      <c r="M25" s="348"/>
      <c r="N25" s="348"/>
      <c r="O25" s="347"/>
    </row>
    <row r="26" spans="1:15" ht="16.5" customHeight="1" x14ac:dyDescent="0.25">
      <c r="A26" s="358" t="s">
        <v>331</v>
      </c>
      <c r="B26" s="602" t="s">
        <v>453</v>
      </c>
      <c r="C26" s="602"/>
      <c r="D26" s="602"/>
      <c r="E26" s="602"/>
      <c r="F26" s="602"/>
      <c r="G26" s="602"/>
      <c r="H26" s="602"/>
      <c r="I26" s="602"/>
      <c r="J26" s="602"/>
      <c r="K26" s="602"/>
      <c r="L26" s="602"/>
      <c r="M26" s="602"/>
      <c r="N26" s="602"/>
      <c r="O26" s="347"/>
    </row>
    <row r="27" spans="1:15" ht="15.75" x14ac:dyDescent="0.25">
      <c r="A27" s="358" t="s">
        <v>306</v>
      </c>
      <c r="B27" s="620" t="s">
        <v>454</v>
      </c>
      <c r="C27" s="602"/>
      <c r="D27" s="602"/>
      <c r="E27" s="602"/>
      <c r="F27" s="602"/>
      <c r="G27" s="602"/>
      <c r="H27" s="602"/>
      <c r="I27" s="602"/>
      <c r="J27" s="602"/>
      <c r="K27" s="602"/>
      <c r="L27" s="602"/>
      <c r="M27" s="602"/>
      <c r="N27" s="602"/>
      <c r="O27" s="347"/>
    </row>
    <row r="28" spans="1:15" ht="15.75" x14ac:dyDescent="0.25">
      <c r="A28" s="358" t="s">
        <v>335</v>
      </c>
      <c r="B28" s="620" t="s">
        <v>455</v>
      </c>
      <c r="C28" s="602"/>
      <c r="D28" s="602"/>
      <c r="E28" s="602"/>
      <c r="F28" s="602"/>
      <c r="G28" s="602"/>
      <c r="H28" s="602"/>
      <c r="I28" s="602"/>
      <c r="J28" s="602"/>
      <c r="K28" s="602"/>
      <c r="L28" s="602"/>
      <c r="M28" s="602"/>
      <c r="N28" s="602"/>
      <c r="O28" s="347"/>
    </row>
    <row r="29" spans="1:15" ht="36" customHeight="1" x14ac:dyDescent="0.25">
      <c r="A29" s="359" t="s">
        <v>337</v>
      </c>
      <c r="B29" s="614" t="s">
        <v>456</v>
      </c>
      <c r="C29" s="614"/>
      <c r="D29" s="614"/>
      <c r="E29" s="614"/>
      <c r="F29" s="614"/>
      <c r="G29" s="614"/>
      <c r="H29" s="614"/>
      <c r="I29" s="614"/>
      <c r="J29" s="614"/>
      <c r="K29" s="614"/>
      <c r="L29" s="614"/>
      <c r="M29" s="614"/>
      <c r="N29" s="614"/>
      <c r="O29" s="347"/>
    </row>
    <row r="30" spans="1:15" ht="18" customHeight="1" x14ac:dyDescent="0.25">
      <c r="A30" s="358" t="s">
        <v>309</v>
      </c>
      <c r="B30" s="614" t="s">
        <v>457</v>
      </c>
      <c r="C30" s="614"/>
      <c r="D30" s="614"/>
      <c r="E30" s="614"/>
      <c r="F30" s="614"/>
      <c r="G30" s="614"/>
      <c r="H30" s="614"/>
      <c r="I30" s="614"/>
      <c r="J30" s="614"/>
      <c r="K30" s="614"/>
      <c r="L30" s="614"/>
      <c r="M30" s="614"/>
      <c r="N30" s="614"/>
      <c r="O30" s="347"/>
    </row>
    <row r="31" spans="1:15" ht="15.75" x14ac:dyDescent="0.25">
      <c r="A31" s="358" t="s">
        <v>342</v>
      </c>
      <c r="B31" s="620" t="s">
        <v>458</v>
      </c>
      <c r="C31" s="602"/>
      <c r="D31" s="602"/>
      <c r="E31" s="602"/>
      <c r="F31" s="602"/>
      <c r="G31" s="602"/>
      <c r="H31" s="602"/>
      <c r="I31" s="602"/>
      <c r="J31" s="602"/>
      <c r="K31" s="602"/>
      <c r="L31" s="602"/>
      <c r="M31" s="602"/>
      <c r="N31" s="602"/>
      <c r="O31" s="347"/>
    </row>
    <row r="32" spans="1:15" ht="15.75" x14ac:dyDescent="0.25">
      <c r="A32" s="358" t="s">
        <v>344</v>
      </c>
      <c r="B32" s="620" t="s">
        <v>459</v>
      </c>
      <c r="C32" s="602"/>
      <c r="D32" s="602"/>
      <c r="E32" s="602"/>
      <c r="F32" s="602"/>
      <c r="G32" s="602"/>
      <c r="H32" s="602"/>
      <c r="I32" s="602"/>
      <c r="J32" s="602"/>
      <c r="K32" s="602"/>
      <c r="L32" s="602"/>
      <c r="M32" s="602"/>
      <c r="N32" s="602"/>
      <c r="O32" s="347"/>
    </row>
    <row r="33" spans="1:15" ht="15.75" x14ac:dyDescent="0.25">
      <c r="A33" s="358" t="s">
        <v>346</v>
      </c>
      <c r="B33" s="602" t="s">
        <v>460</v>
      </c>
      <c r="C33" s="602"/>
      <c r="D33" s="602"/>
      <c r="E33" s="602"/>
      <c r="F33" s="602"/>
      <c r="G33" s="602"/>
      <c r="H33" s="602"/>
      <c r="I33" s="602"/>
      <c r="J33" s="602"/>
      <c r="K33" s="602"/>
      <c r="L33" s="602"/>
      <c r="M33" s="602"/>
      <c r="N33" s="602"/>
      <c r="O33" s="347"/>
    </row>
    <row r="34" spans="1:15" ht="15.75" x14ac:dyDescent="0.25">
      <c r="A34" s="358" t="s">
        <v>348</v>
      </c>
      <c r="B34" s="621" t="s">
        <v>461</v>
      </c>
      <c r="C34" s="614"/>
      <c r="D34" s="614"/>
      <c r="E34" s="614"/>
      <c r="F34" s="614"/>
      <c r="G34" s="614"/>
      <c r="H34" s="614"/>
      <c r="I34" s="614"/>
      <c r="J34" s="614"/>
      <c r="K34" s="614"/>
      <c r="L34" s="614"/>
      <c r="M34" s="614"/>
      <c r="N34" s="614"/>
      <c r="O34" s="347"/>
    </row>
    <row r="35" spans="1:15" ht="15.75" x14ac:dyDescent="0.25">
      <c r="A35" s="358" t="s">
        <v>350</v>
      </c>
      <c r="B35" s="622" t="s">
        <v>462</v>
      </c>
      <c r="C35" s="622"/>
      <c r="D35" s="622"/>
      <c r="E35" s="622"/>
      <c r="F35" s="622"/>
      <c r="G35" s="622"/>
      <c r="H35" s="622"/>
      <c r="I35" s="622"/>
      <c r="J35" s="622"/>
      <c r="K35" s="622"/>
      <c r="L35" s="622"/>
      <c r="M35" s="622"/>
      <c r="N35" s="622"/>
      <c r="O35" s="347"/>
    </row>
    <row r="36" spans="1:15" ht="29.25" customHeight="1" x14ac:dyDescent="0.25">
      <c r="A36" s="356" t="s">
        <v>451</v>
      </c>
      <c r="B36" s="623" t="s">
        <v>442</v>
      </c>
      <c r="C36" s="623"/>
      <c r="D36" s="360"/>
      <c r="E36" s="360"/>
      <c r="F36" s="360"/>
      <c r="G36" s="360"/>
      <c r="H36" s="360"/>
      <c r="I36" s="360"/>
      <c r="J36" s="360"/>
      <c r="K36" s="360"/>
      <c r="L36" s="360"/>
      <c r="M36" s="360"/>
      <c r="N36" s="360"/>
      <c r="O36" s="347"/>
    </row>
    <row r="37" spans="1:15" ht="17.25" customHeight="1" x14ac:dyDescent="0.25">
      <c r="A37" s="358" t="s">
        <v>324</v>
      </c>
      <c r="B37" s="619" t="s">
        <v>463</v>
      </c>
      <c r="C37" s="614"/>
      <c r="D37" s="614"/>
      <c r="E37" s="614"/>
      <c r="F37" s="614"/>
      <c r="G37" s="614"/>
      <c r="H37" s="614"/>
      <c r="I37" s="614"/>
      <c r="J37" s="614"/>
      <c r="K37" s="614"/>
      <c r="L37" s="614"/>
      <c r="M37" s="614"/>
      <c r="N37" s="614"/>
      <c r="O37" s="347"/>
    </row>
    <row r="38" spans="1:15" ht="18" customHeight="1" x14ac:dyDescent="0.25">
      <c r="A38" s="358" t="s">
        <v>354</v>
      </c>
      <c r="B38" s="619" t="s">
        <v>464</v>
      </c>
      <c r="C38" s="614"/>
      <c r="D38" s="614"/>
      <c r="E38" s="614"/>
      <c r="F38" s="614"/>
      <c r="G38" s="614"/>
      <c r="H38" s="614"/>
      <c r="I38" s="614"/>
      <c r="J38" s="614"/>
      <c r="K38" s="614"/>
      <c r="L38" s="614"/>
      <c r="M38" s="614"/>
      <c r="N38" s="614"/>
      <c r="O38" s="347"/>
    </row>
    <row r="39" spans="1:15" ht="16.5" customHeight="1" x14ac:dyDescent="0.25">
      <c r="A39" s="358" t="s">
        <v>465</v>
      </c>
      <c r="B39" s="621" t="s">
        <v>466</v>
      </c>
      <c r="C39" s="621"/>
      <c r="D39" s="621"/>
      <c r="E39" s="621"/>
      <c r="F39" s="621"/>
      <c r="G39" s="621"/>
      <c r="H39" s="621"/>
      <c r="I39" s="621"/>
      <c r="J39" s="621"/>
      <c r="K39" s="621"/>
      <c r="L39" s="621"/>
      <c r="M39" s="621"/>
      <c r="N39" s="621"/>
      <c r="O39" s="347"/>
    </row>
    <row r="40" spans="1:15" ht="21.75" customHeight="1" x14ac:dyDescent="0.25">
      <c r="A40" s="358" t="s">
        <v>467</v>
      </c>
      <c r="B40" s="602" t="s">
        <v>468</v>
      </c>
      <c r="C40" s="602"/>
      <c r="D40" s="602"/>
      <c r="E40" s="602"/>
      <c r="F40" s="602"/>
      <c r="G40" s="602"/>
      <c r="H40" s="602"/>
      <c r="I40" s="602"/>
      <c r="J40" s="602"/>
      <c r="K40" s="602"/>
      <c r="L40" s="602"/>
      <c r="M40" s="602"/>
      <c r="N40" s="602"/>
      <c r="O40" s="347"/>
    </row>
    <row r="41" spans="1:15" ht="18" customHeight="1" x14ac:dyDescent="0.25">
      <c r="A41" s="358" t="s">
        <v>469</v>
      </c>
      <c r="B41" s="602" t="s">
        <v>470</v>
      </c>
      <c r="C41" s="602"/>
      <c r="D41" s="602"/>
      <c r="E41" s="602"/>
      <c r="F41" s="602"/>
      <c r="G41" s="602"/>
      <c r="H41" s="602"/>
      <c r="I41" s="602"/>
      <c r="J41" s="602"/>
      <c r="K41" s="602"/>
      <c r="L41" s="602"/>
      <c r="M41" s="602"/>
      <c r="N41" s="602"/>
      <c r="O41" s="347"/>
    </row>
    <row r="42" spans="1:15" ht="21.75" customHeight="1" x14ac:dyDescent="0.25">
      <c r="A42" s="358" t="s">
        <v>471</v>
      </c>
      <c r="B42" s="602" t="s">
        <v>472</v>
      </c>
      <c r="C42" s="602"/>
      <c r="D42" s="602"/>
      <c r="E42" s="602"/>
      <c r="F42" s="602"/>
      <c r="G42" s="602"/>
      <c r="H42" s="602"/>
      <c r="I42" s="602"/>
      <c r="J42" s="602"/>
      <c r="K42" s="602"/>
      <c r="L42" s="602"/>
      <c r="M42" s="602"/>
      <c r="N42" s="602"/>
      <c r="O42" s="347"/>
    </row>
    <row r="43" spans="1:15" ht="21.75" customHeight="1" x14ac:dyDescent="0.25">
      <c r="A43" s="358" t="s">
        <v>473</v>
      </c>
      <c r="B43" s="622" t="s">
        <v>474</v>
      </c>
      <c r="C43" s="602"/>
      <c r="D43" s="602"/>
      <c r="E43" s="602"/>
      <c r="F43" s="602"/>
      <c r="G43" s="602"/>
      <c r="H43" s="602"/>
      <c r="I43" s="602"/>
      <c r="J43" s="602"/>
      <c r="K43" s="602"/>
      <c r="L43" s="602"/>
      <c r="M43" s="602"/>
      <c r="N43" s="602"/>
      <c r="O43" s="347"/>
    </row>
    <row r="44" spans="1:15" ht="21.75" customHeight="1" x14ac:dyDescent="0.25">
      <c r="A44" s="356" t="s">
        <v>451</v>
      </c>
      <c r="B44" s="626" t="s">
        <v>475</v>
      </c>
      <c r="C44" s="626"/>
      <c r="D44" s="361"/>
      <c r="E44" s="361"/>
      <c r="F44" s="361"/>
      <c r="G44" s="361"/>
      <c r="H44" s="361"/>
      <c r="I44" s="361"/>
      <c r="J44" s="361"/>
      <c r="K44" s="361"/>
      <c r="L44" s="361"/>
      <c r="M44" s="361"/>
      <c r="N44" s="361"/>
      <c r="O44" s="347"/>
    </row>
    <row r="45" spans="1:15" ht="21.75" customHeight="1" x14ac:dyDescent="0.25">
      <c r="A45" s="358"/>
      <c r="B45" s="362" t="s">
        <v>476</v>
      </c>
      <c r="C45" s="361"/>
      <c r="D45" s="361"/>
      <c r="E45" s="361"/>
      <c r="F45" s="361"/>
      <c r="G45" s="361"/>
      <c r="H45" s="361"/>
      <c r="I45" s="361"/>
      <c r="J45" s="361"/>
      <c r="K45" s="361"/>
      <c r="L45" s="361"/>
      <c r="M45" s="361"/>
      <c r="N45" s="361"/>
      <c r="O45" s="347"/>
    </row>
    <row r="46" spans="1:15" ht="21.75" customHeight="1" x14ac:dyDescent="0.25">
      <c r="A46" s="358"/>
      <c r="B46" s="362" t="s">
        <v>477</v>
      </c>
      <c r="C46" s="361"/>
      <c r="D46" s="361"/>
      <c r="E46" s="361"/>
      <c r="F46" s="361"/>
      <c r="G46" s="361"/>
      <c r="H46" s="361"/>
      <c r="I46" s="361"/>
      <c r="J46" s="361"/>
      <c r="K46" s="361"/>
      <c r="L46" s="361"/>
      <c r="M46" s="361"/>
      <c r="N46" s="361"/>
      <c r="O46" s="347"/>
    </row>
    <row r="47" spans="1:15" ht="21.75" customHeight="1" x14ac:dyDescent="0.25">
      <c r="A47" s="358"/>
      <c r="B47" s="362" t="s">
        <v>478</v>
      </c>
      <c r="C47" s="361"/>
      <c r="D47" s="361"/>
      <c r="E47" s="361"/>
      <c r="F47" s="361"/>
      <c r="G47" s="361"/>
      <c r="H47" s="361"/>
      <c r="I47" s="361"/>
      <c r="J47" s="361"/>
      <c r="K47" s="361"/>
      <c r="L47" s="361"/>
      <c r="M47" s="361"/>
      <c r="N47" s="361"/>
      <c r="O47" s="347"/>
    </row>
    <row r="48" spans="1:15" ht="33" customHeight="1" x14ac:dyDescent="0.25">
      <c r="A48" s="363"/>
      <c r="B48" s="364"/>
      <c r="C48" s="360"/>
      <c r="D48" s="360"/>
      <c r="E48" s="360"/>
      <c r="F48" s="360"/>
      <c r="G48" s="360"/>
      <c r="H48" s="360"/>
      <c r="I48" s="360"/>
      <c r="J48" s="360"/>
      <c r="K48" s="360"/>
      <c r="L48" s="360"/>
      <c r="M48" s="360"/>
      <c r="N48" s="360"/>
      <c r="O48" s="347"/>
    </row>
    <row r="49" spans="1:15" ht="33" customHeight="1" x14ac:dyDescent="0.25">
      <c r="A49" s="346"/>
      <c r="B49" s="624" t="s">
        <v>479</v>
      </c>
      <c r="C49" s="625"/>
      <c r="D49" s="625"/>
      <c r="E49" s="625"/>
      <c r="F49" s="625"/>
      <c r="G49" s="625"/>
      <c r="H49" s="625"/>
      <c r="I49" s="625"/>
      <c r="J49" s="625"/>
      <c r="K49" s="625"/>
      <c r="L49" s="625"/>
      <c r="M49" s="625"/>
      <c r="N49" s="625"/>
      <c r="O49" s="347"/>
    </row>
    <row r="50" spans="1:15" x14ac:dyDescent="0.25">
      <c r="A50" s="346"/>
      <c r="B50" s="345"/>
      <c r="C50" s="345"/>
      <c r="D50" s="345"/>
      <c r="E50" s="345"/>
      <c r="F50" s="345"/>
      <c r="G50" s="345"/>
      <c r="H50" s="345"/>
      <c r="I50" s="345"/>
      <c r="J50" s="345"/>
      <c r="K50" s="345"/>
      <c r="L50" s="345"/>
      <c r="M50" s="345"/>
      <c r="N50" s="345"/>
      <c r="O50" s="347"/>
    </row>
    <row r="51" spans="1:15" x14ac:dyDescent="0.25">
      <c r="A51" s="346"/>
      <c r="B51" s="345"/>
      <c r="C51" s="345"/>
      <c r="D51" s="345"/>
      <c r="E51" s="345"/>
      <c r="F51" s="345"/>
      <c r="G51" s="345"/>
      <c r="H51" s="345"/>
      <c r="I51" s="345"/>
      <c r="J51" s="345"/>
      <c r="K51" s="345"/>
      <c r="L51" s="345"/>
      <c r="M51" s="345"/>
      <c r="N51" s="345"/>
      <c r="O51" s="347"/>
    </row>
    <row r="52" spans="1:15" x14ac:dyDescent="0.25">
      <c r="A52" s="346"/>
      <c r="B52" s="345"/>
      <c r="C52" s="345"/>
      <c r="D52" s="345"/>
      <c r="E52" s="345"/>
      <c r="F52" s="345"/>
      <c r="G52" s="345"/>
      <c r="H52" s="345"/>
      <c r="I52" s="345"/>
      <c r="J52" s="345"/>
      <c r="K52" s="345"/>
      <c r="L52" s="345"/>
      <c r="M52" s="345"/>
      <c r="N52" s="345"/>
      <c r="O52" s="347"/>
    </row>
    <row r="53" spans="1:15" x14ac:dyDescent="0.25">
      <c r="A53" s="346"/>
      <c r="B53" s="345"/>
      <c r="C53" s="345"/>
      <c r="D53" s="345"/>
      <c r="E53" s="345"/>
      <c r="F53" s="345"/>
      <c r="G53" s="345"/>
      <c r="H53" s="345"/>
      <c r="I53" s="345"/>
      <c r="J53" s="345"/>
      <c r="K53" s="345"/>
      <c r="L53" s="345"/>
      <c r="M53" s="345"/>
      <c r="N53" s="345"/>
      <c r="O53" s="347"/>
    </row>
    <row r="54" spans="1:15" x14ac:dyDescent="0.25">
      <c r="A54" s="346"/>
      <c r="B54" s="345"/>
      <c r="C54" s="345"/>
      <c r="D54" s="345"/>
      <c r="E54" s="345"/>
      <c r="F54" s="345"/>
      <c r="G54" s="345"/>
      <c r="H54" s="345"/>
      <c r="I54" s="345"/>
      <c r="J54" s="345"/>
      <c r="K54" s="345"/>
      <c r="L54" s="345"/>
      <c r="M54" s="345"/>
      <c r="N54" s="345"/>
      <c r="O54" s="347"/>
    </row>
    <row r="55" spans="1:15" x14ac:dyDescent="0.25">
      <c r="A55" s="346"/>
      <c r="B55" s="345"/>
      <c r="C55" s="345"/>
      <c r="D55" s="345"/>
      <c r="E55" s="345"/>
      <c r="F55" s="345"/>
      <c r="G55" s="345"/>
      <c r="H55" s="345"/>
      <c r="I55" s="345"/>
      <c r="J55" s="345"/>
      <c r="K55" s="345"/>
      <c r="L55" s="345"/>
      <c r="M55" s="345"/>
      <c r="N55" s="345"/>
      <c r="O55" s="347"/>
    </row>
    <row r="56" spans="1:15" x14ac:dyDescent="0.25">
      <c r="A56" s="346"/>
      <c r="B56" s="345"/>
      <c r="C56" s="345"/>
      <c r="D56" s="345"/>
      <c r="E56" s="345"/>
      <c r="F56" s="345"/>
      <c r="G56" s="345"/>
      <c r="H56" s="345"/>
      <c r="I56" s="345"/>
      <c r="J56" s="345"/>
      <c r="K56" s="345"/>
      <c r="L56" s="345"/>
      <c r="M56" s="345"/>
      <c r="N56" s="345"/>
      <c r="O56" s="347"/>
    </row>
    <row r="57" spans="1:15" x14ac:dyDescent="0.25">
      <c r="A57" s="346"/>
      <c r="B57" s="345"/>
      <c r="C57" s="345"/>
      <c r="D57" s="345"/>
      <c r="E57" s="345"/>
      <c r="F57" s="345"/>
      <c r="G57" s="345"/>
      <c r="H57" s="345"/>
      <c r="I57" s="345"/>
      <c r="J57" s="345"/>
      <c r="K57" s="345"/>
      <c r="L57" s="345"/>
      <c r="M57" s="345"/>
      <c r="N57" s="345"/>
      <c r="O57" s="347"/>
    </row>
    <row r="58" spans="1:15" x14ac:dyDescent="0.25">
      <c r="A58" s="346"/>
      <c r="B58" s="345"/>
      <c r="C58" s="345"/>
      <c r="D58" s="345"/>
      <c r="E58" s="345"/>
      <c r="F58" s="345"/>
      <c r="G58" s="345"/>
      <c r="H58" s="345"/>
      <c r="I58" s="345"/>
      <c r="J58" s="345"/>
      <c r="K58" s="345"/>
      <c r="L58" s="345"/>
      <c r="M58" s="345"/>
      <c r="N58" s="345"/>
      <c r="O58" s="347"/>
    </row>
    <row r="59" spans="1:15" x14ac:dyDescent="0.25">
      <c r="A59" s="346"/>
      <c r="B59" s="345"/>
      <c r="C59" s="345"/>
      <c r="D59" s="345"/>
      <c r="E59" s="345"/>
      <c r="F59" s="345"/>
      <c r="G59" s="345"/>
      <c r="H59" s="345"/>
      <c r="I59" s="345"/>
      <c r="J59" s="345"/>
      <c r="K59" s="345"/>
      <c r="L59" s="345"/>
      <c r="M59" s="345"/>
      <c r="N59" s="345"/>
      <c r="O59" s="347"/>
    </row>
    <row r="60" spans="1:15" x14ac:dyDescent="0.25">
      <c r="A60" s="346"/>
      <c r="B60" s="345"/>
      <c r="C60" s="345"/>
      <c r="D60" s="345"/>
      <c r="E60" s="345"/>
      <c r="F60" s="345"/>
      <c r="G60" s="345"/>
      <c r="H60" s="345"/>
      <c r="I60" s="345"/>
      <c r="J60" s="345"/>
      <c r="K60" s="345"/>
      <c r="L60" s="345"/>
      <c r="M60" s="345"/>
      <c r="N60" s="345"/>
      <c r="O60" s="347"/>
    </row>
    <row r="61" spans="1:15" x14ac:dyDescent="0.25">
      <c r="A61" s="346"/>
      <c r="B61" s="345"/>
      <c r="C61" s="345"/>
      <c r="D61" s="345"/>
      <c r="E61" s="345"/>
      <c r="F61" s="345"/>
      <c r="G61" s="345"/>
      <c r="H61" s="345"/>
      <c r="I61" s="345"/>
      <c r="J61" s="345"/>
      <c r="K61" s="345"/>
      <c r="L61" s="345"/>
      <c r="M61" s="345"/>
      <c r="N61" s="345"/>
      <c r="O61" s="347"/>
    </row>
    <row r="62" spans="1:15" x14ac:dyDescent="0.25">
      <c r="A62" s="346"/>
      <c r="B62" s="345"/>
      <c r="C62" s="345"/>
      <c r="D62" s="345"/>
      <c r="E62" s="345"/>
      <c r="F62" s="345"/>
      <c r="G62" s="345"/>
      <c r="H62" s="345"/>
      <c r="I62" s="345"/>
      <c r="J62" s="345"/>
      <c r="K62" s="345"/>
      <c r="L62" s="345"/>
      <c r="M62" s="345"/>
      <c r="N62" s="345"/>
      <c r="O62" s="347"/>
    </row>
    <row r="63" spans="1:15" x14ac:dyDescent="0.25">
      <c r="A63" s="346"/>
      <c r="B63" s="345"/>
      <c r="C63" s="345"/>
      <c r="D63" s="345"/>
      <c r="E63" s="345"/>
      <c r="F63" s="345"/>
      <c r="G63" s="345"/>
      <c r="H63" s="345"/>
      <c r="I63" s="345"/>
      <c r="J63" s="345"/>
      <c r="K63" s="345"/>
      <c r="L63" s="345"/>
      <c r="M63" s="345"/>
      <c r="N63" s="345"/>
      <c r="O63" s="347"/>
    </row>
    <row r="64" spans="1:15" x14ac:dyDescent="0.25">
      <c r="A64" s="346"/>
      <c r="B64" s="345"/>
      <c r="C64" s="345"/>
      <c r="D64" s="345"/>
      <c r="E64" s="345"/>
      <c r="F64" s="345"/>
      <c r="G64" s="345"/>
      <c r="H64" s="345"/>
      <c r="I64" s="345"/>
      <c r="J64" s="345"/>
      <c r="K64" s="345"/>
      <c r="L64" s="345"/>
      <c r="M64" s="345"/>
      <c r="N64" s="345"/>
      <c r="O64" s="347"/>
    </row>
    <row r="65" spans="1:15" x14ac:dyDescent="0.25">
      <c r="A65" s="346"/>
      <c r="B65" s="345"/>
      <c r="C65" s="345"/>
      <c r="D65" s="345"/>
      <c r="E65" s="345"/>
      <c r="F65" s="345"/>
      <c r="G65" s="345"/>
      <c r="H65" s="345"/>
      <c r="I65" s="345"/>
      <c r="J65" s="345"/>
      <c r="K65" s="345"/>
      <c r="L65" s="345"/>
      <c r="M65" s="345"/>
      <c r="N65" s="345"/>
      <c r="O65" s="347"/>
    </row>
    <row r="66" spans="1:15" x14ac:dyDescent="0.25">
      <c r="A66" s="346"/>
      <c r="B66" s="345"/>
      <c r="C66" s="345"/>
      <c r="D66" s="345"/>
      <c r="E66" s="345"/>
      <c r="F66" s="345"/>
      <c r="G66" s="345"/>
      <c r="H66" s="345"/>
      <c r="I66" s="345"/>
      <c r="J66" s="345"/>
      <c r="K66" s="345"/>
      <c r="L66" s="345"/>
      <c r="M66" s="345"/>
      <c r="N66" s="345"/>
      <c r="O66" s="347"/>
    </row>
    <row r="67" spans="1:15" x14ac:dyDescent="0.25">
      <c r="A67" s="346"/>
      <c r="B67" s="345"/>
      <c r="C67" s="345"/>
      <c r="D67" s="345"/>
      <c r="E67" s="345"/>
      <c r="F67" s="345"/>
      <c r="G67" s="345"/>
      <c r="H67" s="345"/>
      <c r="I67" s="345"/>
      <c r="J67" s="345"/>
      <c r="K67" s="345"/>
      <c r="L67" s="345"/>
      <c r="M67" s="345"/>
      <c r="N67" s="345"/>
      <c r="O67" s="347"/>
    </row>
    <row r="68" spans="1:15" x14ac:dyDescent="0.25">
      <c r="A68" s="346"/>
      <c r="B68" s="345"/>
      <c r="C68" s="345"/>
      <c r="D68" s="345"/>
      <c r="E68" s="345"/>
      <c r="F68" s="345"/>
      <c r="G68" s="345"/>
      <c r="H68" s="345"/>
      <c r="I68" s="345"/>
      <c r="J68" s="345"/>
      <c r="K68" s="345"/>
      <c r="L68" s="345"/>
      <c r="M68" s="345"/>
      <c r="N68" s="345"/>
      <c r="O68" s="347"/>
    </row>
    <row r="69" spans="1:15" x14ac:dyDescent="0.25">
      <c r="A69" s="346"/>
      <c r="B69" s="345"/>
      <c r="C69" s="345"/>
      <c r="D69" s="345"/>
      <c r="E69" s="345"/>
      <c r="F69" s="345"/>
      <c r="G69" s="345"/>
      <c r="H69" s="345"/>
      <c r="I69" s="345"/>
      <c r="J69" s="345"/>
      <c r="K69" s="345"/>
      <c r="L69" s="345"/>
      <c r="M69" s="345"/>
      <c r="N69" s="345"/>
      <c r="O69" s="347"/>
    </row>
    <row r="70" spans="1:15" x14ac:dyDescent="0.25">
      <c r="A70" s="346"/>
      <c r="B70" s="345"/>
      <c r="C70" s="345"/>
      <c r="D70" s="345"/>
      <c r="E70" s="345"/>
      <c r="F70" s="345"/>
      <c r="G70" s="345"/>
      <c r="H70" s="345"/>
      <c r="I70" s="345"/>
      <c r="J70" s="345"/>
      <c r="K70" s="345"/>
      <c r="L70" s="345"/>
      <c r="M70" s="345"/>
      <c r="N70" s="345"/>
      <c r="O70" s="347"/>
    </row>
    <row r="71" spans="1:15" ht="15.75" thickBot="1" x14ac:dyDescent="0.3">
      <c r="A71" s="365"/>
      <c r="B71" s="366"/>
      <c r="C71" s="366"/>
      <c r="D71" s="366"/>
      <c r="E71" s="366"/>
      <c r="F71" s="366"/>
      <c r="G71" s="366"/>
      <c r="H71" s="366"/>
      <c r="I71" s="366"/>
      <c r="J71" s="366"/>
      <c r="K71" s="366"/>
      <c r="L71" s="366"/>
      <c r="M71" s="366"/>
      <c r="N71" s="366"/>
      <c r="O71" s="367"/>
    </row>
    <row r="72" spans="1:15" ht="15.75" thickTop="1" x14ac:dyDescent="0.25"/>
  </sheetData>
  <mergeCells count="45">
    <mergeCell ref="B49:N49"/>
    <mergeCell ref="B39:N39"/>
    <mergeCell ref="B40:N40"/>
    <mergeCell ref="B41:N41"/>
    <mergeCell ref="B42:N42"/>
    <mergeCell ref="B43:N43"/>
    <mergeCell ref="B44:C44"/>
    <mergeCell ref="B38:N38"/>
    <mergeCell ref="B27:N27"/>
    <mergeCell ref="B28:N28"/>
    <mergeCell ref="B29:N29"/>
    <mergeCell ref="B30:N30"/>
    <mergeCell ref="B31:N31"/>
    <mergeCell ref="B32:N32"/>
    <mergeCell ref="B33:N33"/>
    <mergeCell ref="B34:N34"/>
    <mergeCell ref="B35:N35"/>
    <mergeCell ref="B36:C36"/>
    <mergeCell ref="B37:N37"/>
    <mergeCell ref="B19:N19"/>
    <mergeCell ref="B21:H21"/>
    <mergeCell ref="J21:N21"/>
    <mergeCell ref="B22:H22"/>
    <mergeCell ref="J22:N22"/>
    <mergeCell ref="B26:N26"/>
    <mergeCell ref="M10:M11"/>
    <mergeCell ref="B12:C12"/>
    <mergeCell ref="B14:M14"/>
    <mergeCell ref="B15:B16"/>
    <mergeCell ref="C15:C16"/>
    <mergeCell ref="D15:D16"/>
    <mergeCell ref="E15:J15"/>
    <mergeCell ref="K15:K16"/>
    <mergeCell ref="L15:L16"/>
    <mergeCell ref="M15:M16"/>
    <mergeCell ref="B10:C11"/>
    <mergeCell ref="D10:D11"/>
    <mergeCell ref="E10:J10"/>
    <mergeCell ref="K10:K11"/>
    <mergeCell ref="L10:L11"/>
    <mergeCell ref="B2:M2"/>
    <mergeCell ref="D3:I3"/>
    <mergeCell ref="B4:M4"/>
    <mergeCell ref="B5:M5"/>
    <mergeCell ref="B9:M9"/>
  </mergeCells>
  <printOptions horizontalCentered="1"/>
  <pageMargins left="0.5" right="0.19685039370078741" top="0.74803149606299213" bottom="0.74803149606299213" header="0.31496062992125984" footer="0.31496062992125984"/>
  <pageSetup scale="41" orientation="portrait" r:id="rId1"/>
  <drawing r:id="rId2"/>
  <legacyDrawing r:id="rId3"/>
  <oleObjects>
    <mc:AlternateContent xmlns:mc="http://schemas.openxmlformats.org/markup-compatibility/2006">
      <mc:Choice Requires="x14">
        <oleObject progId="PBrush" shapeId="18433" r:id="rId4">
          <objectPr defaultSize="0" autoPict="0" r:id="rId5">
            <anchor moveWithCells="1" sizeWithCells="1">
              <from>
                <xdr:col>3</xdr:col>
                <xdr:colOff>695325</xdr:colOff>
                <xdr:row>0</xdr:row>
                <xdr:rowOff>171450</xdr:rowOff>
              </from>
              <to>
                <xdr:col>8</xdr:col>
                <xdr:colOff>228600</xdr:colOff>
                <xdr:row>0</xdr:row>
                <xdr:rowOff>1914525</xdr:rowOff>
              </to>
            </anchor>
          </objectPr>
        </oleObject>
      </mc:Choice>
      <mc:Fallback>
        <oleObject progId="PBrush" shapeId="18433"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pageSetUpPr fitToPage="1"/>
  </sheetPr>
  <dimension ref="A1:IV123"/>
  <sheetViews>
    <sheetView zoomScaleNormal="100" workbookViewId="0">
      <selection activeCell="J18" sqref="J18"/>
    </sheetView>
  </sheetViews>
  <sheetFormatPr baseColWidth="10" defaultRowHeight="13.5" x14ac:dyDescent="0.25"/>
  <cols>
    <col min="1" max="1" width="12.42578125" style="18" customWidth="1"/>
    <col min="2" max="2" width="13.140625" style="18" customWidth="1"/>
    <col min="3" max="5" width="11.42578125" style="18"/>
    <col min="6" max="6" width="13.28515625" style="18" customWidth="1"/>
    <col min="7" max="7" width="12.85546875" style="18" customWidth="1"/>
    <col min="8" max="8" width="13.85546875" style="18" customWidth="1"/>
    <col min="9" max="9" width="11.42578125" style="18" customWidth="1"/>
    <col min="10" max="10" width="15.42578125" style="18" customWidth="1"/>
    <col min="11" max="11" width="14.140625" style="18" customWidth="1"/>
    <col min="12" max="12" width="12.140625" style="18" customWidth="1"/>
    <col min="13" max="256" width="11.42578125" style="18"/>
    <col min="257" max="257" width="12.42578125" style="18" customWidth="1"/>
    <col min="258" max="258" width="13.140625" style="18" customWidth="1"/>
    <col min="259" max="261" width="11.42578125" style="18"/>
    <col min="262" max="262" width="13.28515625" style="18" customWidth="1"/>
    <col min="263" max="263" width="12.85546875" style="18" customWidth="1"/>
    <col min="264" max="264" width="13.85546875" style="18" customWidth="1"/>
    <col min="265" max="265" width="11.42578125" style="18" customWidth="1"/>
    <col min="266" max="266" width="15.42578125" style="18" customWidth="1"/>
    <col min="267" max="267" width="14.140625" style="18" customWidth="1"/>
    <col min="268" max="268" width="12.140625" style="18" customWidth="1"/>
    <col min="269" max="512" width="11.42578125" style="18"/>
    <col min="513" max="513" width="12.42578125" style="18" customWidth="1"/>
    <col min="514" max="514" width="13.140625" style="18" customWidth="1"/>
    <col min="515" max="517" width="11.42578125" style="18"/>
    <col min="518" max="518" width="13.28515625" style="18" customWidth="1"/>
    <col min="519" max="519" width="12.85546875" style="18" customWidth="1"/>
    <col min="520" max="520" width="13.85546875" style="18" customWidth="1"/>
    <col min="521" max="521" width="11.42578125" style="18" customWidth="1"/>
    <col min="522" max="522" width="15.42578125" style="18" customWidth="1"/>
    <col min="523" max="523" width="14.140625" style="18" customWidth="1"/>
    <col min="524" max="524" width="12.140625" style="18" customWidth="1"/>
    <col min="525" max="768" width="11.42578125" style="18"/>
    <col min="769" max="769" width="12.42578125" style="18" customWidth="1"/>
    <col min="770" max="770" width="13.140625" style="18" customWidth="1"/>
    <col min="771" max="773" width="11.42578125" style="18"/>
    <col min="774" max="774" width="13.28515625" style="18" customWidth="1"/>
    <col min="775" max="775" width="12.85546875" style="18" customWidth="1"/>
    <col min="776" max="776" width="13.85546875" style="18" customWidth="1"/>
    <col min="777" max="777" width="11.42578125" style="18" customWidth="1"/>
    <col min="778" max="778" width="15.42578125" style="18" customWidth="1"/>
    <col min="779" max="779" width="14.140625" style="18" customWidth="1"/>
    <col min="780" max="780" width="12.140625" style="18" customWidth="1"/>
    <col min="781" max="1024" width="11.42578125" style="18"/>
    <col min="1025" max="1025" width="12.42578125" style="18" customWidth="1"/>
    <col min="1026" max="1026" width="13.140625" style="18" customWidth="1"/>
    <col min="1027" max="1029" width="11.42578125" style="18"/>
    <col min="1030" max="1030" width="13.28515625" style="18" customWidth="1"/>
    <col min="1031" max="1031" width="12.85546875" style="18" customWidth="1"/>
    <col min="1032" max="1032" width="13.85546875" style="18" customWidth="1"/>
    <col min="1033" max="1033" width="11.42578125" style="18" customWidth="1"/>
    <col min="1034" max="1034" width="15.42578125" style="18" customWidth="1"/>
    <col min="1035" max="1035" width="14.140625" style="18" customWidth="1"/>
    <col min="1036" max="1036" width="12.140625" style="18" customWidth="1"/>
    <col min="1037" max="1280" width="11.42578125" style="18"/>
    <col min="1281" max="1281" width="12.42578125" style="18" customWidth="1"/>
    <col min="1282" max="1282" width="13.140625" style="18" customWidth="1"/>
    <col min="1283" max="1285" width="11.42578125" style="18"/>
    <col min="1286" max="1286" width="13.28515625" style="18" customWidth="1"/>
    <col min="1287" max="1287" width="12.85546875" style="18" customWidth="1"/>
    <col min="1288" max="1288" width="13.85546875" style="18" customWidth="1"/>
    <col min="1289" max="1289" width="11.42578125" style="18" customWidth="1"/>
    <col min="1290" max="1290" width="15.42578125" style="18" customWidth="1"/>
    <col min="1291" max="1291" width="14.140625" style="18" customWidth="1"/>
    <col min="1292" max="1292" width="12.140625" style="18" customWidth="1"/>
    <col min="1293" max="1536" width="11.42578125" style="18"/>
    <col min="1537" max="1537" width="12.42578125" style="18" customWidth="1"/>
    <col min="1538" max="1538" width="13.140625" style="18" customWidth="1"/>
    <col min="1539" max="1541" width="11.42578125" style="18"/>
    <col min="1542" max="1542" width="13.28515625" style="18" customWidth="1"/>
    <col min="1543" max="1543" width="12.85546875" style="18" customWidth="1"/>
    <col min="1544" max="1544" width="13.85546875" style="18" customWidth="1"/>
    <col min="1545" max="1545" width="11.42578125" style="18" customWidth="1"/>
    <col min="1546" max="1546" width="15.42578125" style="18" customWidth="1"/>
    <col min="1547" max="1547" width="14.140625" style="18" customWidth="1"/>
    <col min="1548" max="1548" width="12.140625" style="18" customWidth="1"/>
    <col min="1549" max="1792" width="11.42578125" style="18"/>
    <col min="1793" max="1793" width="12.42578125" style="18" customWidth="1"/>
    <col min="1794" max="1794" width="13.140625" style="18" customWidth="1"/>
    <col min="1795" max="1797" width="11.42578125" style="18"/>
    <col min="1798" max="1798" width="13.28515625" style="18" customWidth="1"/>
    <col min="1799" max="1799" width="12.85546875" style="18" customWidth="1"/>
    <col min="1800" max="1800" width="13.85546875" style="18" customWidth="1"/>
    <col min="1801" max="1801" width="11.42578125" style="18" customWidth="1"/>
    <col min="1802" max="1802" width="15.42578125" style="18" customWidth="1"/>
    <col min="1803" max="1803" width="14.140625" style="18" customWidth="1"/>
    <col min="1804" max="1804" width="12.140625" style="18" customWidth="1"/>
    <col min="1805" max="2048" width="11.42578125" style="18"/>
    <col min="2049" max="2049" width="12.42578125" style="18" customWidth="1"/>
    <col min="2050" max="2050" width="13.140625" style="18" customWidth="1"/>
    <col min="2051" max="2053" width="11.42578125" style="18"/>
    <col min="2054" max="2054" width="13.28515625" style="18" customWidth="1"/>
    <col min="2055" max="2055" width="12.85546875" style="18" customWidth="1"/>
    <col min="2056" max="2056" width="13.85546875" style="18" customWidth="1"/>
    <col min="2057" max="2057" width="11.42578125" style="18" customWidth="1"/>
    <col min="2058" max="2058" width="15.42578125" style="18" customWidth="1"/>
    <col min="2059" max="2059" width="14.140625" style="18" customWidth="1"/>
    <col min="2060" max="2060" width="12.140625" style="18" customWidth="1"/>
    <col min="2061" max="2304" width="11.42578125" style="18"/>
    <col min="2305" max="2305" width="12.42578125" style="18" customWidth="1"/>
    <col min="2306" max="2306" width="13.140625" style="18" customWidth="1"/>
    <col min="2307" max="2309" width="11.42578125" style="18"/>
    <col min="2310" max="2310" width="13.28515625" style="18" customWidth="1"/>
    <col min="2311" max="2311" width="12.85546875" style="18" customWidth="1"/>
    <col min="2312" max="2312" width="13.85546875" style="18" customWidth="1"/>
    <col min="2313" max="2313" width="11.42578125" style="18" customWidth="1"/>
    <col min="2314" max="2314" width="15.42578125" style="18" customWidth="1"/>
    <col min="2315" max="2315" width="14.140625" style="18" customWidth="1"/>
    <col min="2316" max="2316" width="12.140625" style="18" customWidth="1"/>
    <col min="2317" max="2560" width="11.42578125" style="18"/>
    <col min="2561" max="2561" width="12.42578125" style="18" customWidth="1"/>
    <col min="2562" max="2562" width="13.140625" style="18" customWidth="1"/>
    <col min="2563" max="2565" width="11.42578125" style="18"/>
    <col min="2566" max="2566" width="13.28515625" style="18" customWidth="1"/>
    <col min="2567" max="2567" width="12.85546875" style="18" customWidth="1"/>
    <col min="2568" max="2568" width="13.85546875" style="18" customWidth="1"/>
    <col min="2569" max="2569" width="11.42578125" style="18" customWidth="1"/>
    <col min="2570" max="2570" width="15.42578125" style="18" customWidth="1"/>
    <col min="2571" max="2571" width="14.140625" style="18" customWidth="1"/>
    <col min="2572" max="2572" width="12.140625" style="18" customWidth="1"/>
    <col min="2573" max="2816" width="11.42578125" style="18"/>
    <col min="2817" max="2817" width="12.42578125" style="18" customWidth="1"/>
    <col min="2818" max="2818" width="13.140625" style="18" customWidth="1"/>
    <col min="2819" max="2821" width="11.42578125" style="18"/>
    <col min="2822" max="2822" width="13.28515625" style="18" customWidth="1"/>
    <col min="2823" max="2823" width="12.85546875" style="18" customWidth="1"/>
    <col min="2824" max="2824" width="13.85546875" style="18" customWidth="1"/>
    <col min="2825" max="2825" width="11.42578125" style="18" customWidth="1"/>
    <col min="2826" max="2826" width="15.42578125" style="18" customWidth="1"/>
    <col min="2827" max="2827" width="14.140625" style="18" customWidth="1"/>
    <col min="2828" max="2828" width="12.140625" style="18" customWidth="1"/>
    <col min="2829" max="3072" width="11.42578125" style="18"/>
    <col min="3073" max="3073" width="12.42578125" style="18" customWidth="1"/>
    <col min="3074" max="3074" width="13.140625" style="18" customWidth="1"/>
    <col min="3075" max="3077" width="11.42578125" style="18"/>
    <col min="3078" max="3078" width="13.28515625" style="18" customWidth="1"/>
    <col min="3079" max="3079" width="12.85546875" style="18" customWidth="1"/>
    <col min="3080" max="3080" width="13.85546875" style="18" customWidth="1"/>
    <col min="3081" max="3081" width="11.42578125" style="18" customWidth="1"/>
    <col min="3082" max="3082" width="15.42578125" style="18" customWidth="1"/>
    <col min="3083" max="3083" width="14.140625" style="18" customWidth="1"/>
    <col min="3084" max="3084" width="12.140625" style="18" customWidth="1"/>
    <col min="3085" max="3328" width="11.42578125" style="18"/>
    <col min="3329" max="3329" width="12.42578125" style="18" customWidth="1"/>
    <col min="3330" max="3330" width="13.140625" style="18" customWidth="1"/>
    <col min="3331" max="3333" width="11.42578125" style="18"/>
    <col min="3334" max="3334" width="13.28515625" style="18" customWidth="1"/>
    <col min="3335" max="3335" width="12.85546875" style="18" customWidth="1"/>
    <col min="3336" max="3336" width="13.85546875" style="18" customWidth="1"/>
    <col min="3337" max="3337" width="11.42578125" style="18" customWidth="1"/>
    <col min="3338" max="3338" width="15.42578125" style="18" customWidth="1"/>
    <col min="3339" max="3339" width="14.140625" style="18" customWidth="1"/>
    <col min="3340" max="3340" width="12.140625" style="18" customWidth="1"/>
    <col min="3341" max="3584" width="11.42578125" style="18"/>
    <col min="3585" max="3585" width="12.42578125" style="18" customWidth="1"/>
    <col min="3586" max="3586" width="13.140625" style="18" customWidth="1"/>
    <col min="3587" max="3589" width="11.42578125" style="18"/>
    <col min="3590" max="3590" width="13.28515625" style="18" customWidth="1"/>
    <col min="3591" max="3591" width="12.85546875" style="18" customWidth="1"/>
    <col min="3592" max="3592" width="13.85546875" style="18" customWidth="1"/>
    <col min="3593" max="3593" width="11.42578125" style="18" customWidth="1"/>
    <col min="3594" max="3594" width="15.42578125" style="18" customWidth="1"/>
    <col min="3595" max="3595" width="14.140625" style="18" customWidth="1"/>
    <col min="3596" max="3596" width="12.140625" style="18" customWidth="1"/>
    <col min="3597" max="3840" width="11.42578125" style="18"/>
    <col min="3841" max="3841" width="12.42578125" style="18" customWidth="1"/>
    <col min="3842" max="3842" width="13.140625" style="18" customWidth="1"/>
    <col min="3843" max="3845" width="11.42578125" style="18"/>
    <col min="3846" max="3846" width="13.28515625" style="18" customWidth="1"/>
    <col min="3847" max="3847" width="12.85546875" style="18" customWidth="1"/>
    <col min="3848" max="3848" width="13.85546875" style="18" customWidth="1"/>
    <col min="3849" max="3849" width="11.42578125" style="18" customWidth="1"/>
    <col min="3850" max="3850" width="15.42578125" style="18" customWidth="1"/>
    <col min="3851" max="3851" width="14.140625" style="18" customWidth="1"/>
    <col min="3852" max="3852" width="12.140625" style="18" customWidth="1"/>
    <col min="3853" max="4096" width="11.42578125" style="18"/>
    <col min="4097" max="4097" width="12.42578125" style="18" customWidth="1"/>
    <col min="4098" max="4098" width="13.140625" style="18" customWidth="1"/>
    <col min="4099" max="4101" width="11.42578125" style="18"/>
    <col min="4102" max="4102" width="13.28515625" style="18" customWidth="1"/>
    <col min="4103" max="4103" width="12.85546875" style="18" customWidth="1"/>
    <col min="4104" max="4104" width="13.85546875" style="18" customWidth="1"/>
    <col min="4105" max="4105" width="11.42578125" style="18" customWidth="1"/>
    <col min="4106" max="4106" width="15.42578125" style="18" customWidth="1"/>
    <col min="4107" max="4107" width="14.140625" style="18" customWidth="1"/>
    <col min="4108" max="4108" width="12.140625" style="18" customWidth="1"/>
    <col min="4109" max="4352" width="11.42578125" style="18"/>
    <col min="4353" max="4353" width="12.42578125" style="18" customWidth="1"/>
    <col min="4354" max="4354" width="13.140625" style="18" customWidth="1"/>
    <col min="4355" max="4357" width="11.42578125" style="18"/>
    <col min="4358" max="4358" width="13.28515625" style="18" customWidth="1"/>
    <col min="4359" max="4359" width="12.85546875" style="18" customWidth="1"/>
    <col min="4360" max="4360" width="13.85546875" style="18" customWidth="1"/>
    <col min="4361" max="4361" width="11.42578125" style="18" customWidth="1"/>
    <col min="4362" max="4362" width="15.42578125" style="18" customWidth="1"/>
    <col min="4363" max="4363" width="14.140625" style="18" customWidth="1"/>
    <col min="4364" max="4364" width="12.140625" style="18" customWidth="1"/>
    <col min="4365" max="4608" width="11.42578125" style="18"/>
    <col min="4609" max="4609" width="12.42578125" style="18" customWidth="1"/>
    <col min="4610" max="4610" width="13.140625" style="18" customWidth="1"/>
    <col min="4611" max="4613" width="11.42578125" style="18"/>
    <col min="4614" max="4614" width="13.28515625" style="18" customWidth="1"/>
    <col min="4615" max="4615" width="12.85546875" style="18" customWidth="1"/>
    <col min="4616" max="4616" width="13.85546875" style="18" customWidth="1"/>
    <col min="4617" max="4617" width="11.42578125" style="18" customWidth="1"/>
    <col min="4618" max="4618" width="15.42578125" style="18" customWidth="1"/>
    <col min="4619" max="4619" width="14.140625" style="18" customWidth="1"/>
    <col min="4620" max="4620" width="12.140625" style="18" customWidth="1"/>
    <col min="4621" max="4864" width="11.42578125" style="18"/>
    <col min="4865" max="4865" width="12.42578125" style="18" customWidth="1"/>
    <col min="4866" max="4866" width="13.140625" style="18" customWidth="1"/>
    <col min="4867" max="4869" width="11.42578125" style="18"/>
    <col min="4870" max="4870" width="13.28515625" style="18" customWidth="1"/>
    <col min="4871" max="4871" width="12.85546875" style="18" customWidth="1"/>
    <col min="4872" max="4872" width="13.85546875" style="18" customWidth="1"/>
    <col min="4873" max="4873" width="11.42578125" style="18" customWidth="1"/>
    <col min="4874" max="4874" width="15.42578125" style="18" customWidth="1"/>
    <col min="4875" max="4875" width="14.140625" style="18" customWidth="1"/>
    <col min="4876" max="4876" width="12.140625" style="18" customWidth="1"/>
    <col min="4877" max="5120" width="11.42578125" style="18"/>
    <col min="5121" max="5121" width="12.42578125" style="18" customWidth="1"/>
    <col min="5122" max="5122" width="13.140625" style="18" customWidth="1"/>
    <col min="5123" max="5125" width="11.42578125" style="18"/>
    <col min="5126" max="5126" width="13.28515625" style="18" customWidth="1"/>
    <col min="5127" max="5127" width="12.85546875" style="18" customWidth="1"/>
    <col min="5128" max="5128" width="13.85546875" style="18" customWidth="1"/>
    <col min="5129" max="5129" width="11.42578125" style="18" customWidth="1"/>
    <col min="5130" max="5130" width="15.42578125" style="18" customWidth="1"/>
    <col min="5131" max="5131" width="14.140625" style="18" customWidth="1"/>
    <col min="5132" max="5132" width="12.140625" style="18" customWidth="1"/>
    <col min="5133" max="5376" width="11.42578125" style="18"/>
    <col min="5377" max="5377" width="12.42578125" style="18" customWidth="1"/>
    <col min="5378" max="5378" width="13.140625" style="18" customWidth="1"/>
    <col min="5379" max="5381" width="11.42578125" style="18"/>
    <col min="5382" max="5382" width="13.28515625" style="18" customWidth="1"/>
    <col min="5383" max="5383" width="12.85546875" style="18" customWidth="1"/>
    <col min="5384" max="5384" width="13.85546875" style="18" customWidth="1"/>
    <col min="5385" max="5385" width="11.42578125" style="18" customWidth="1"/>
    <col min="5386" max="5386" width="15.42578125" style="18" customWidth="1"/>
    <col min="5387" max="5387" width="14.140625" style="18" customWidth="1"/>
    <col min="5388" max="5388" width="12.140625" style="18" customWidth="1"/>
    <col min="5389" max="5632" width="11.42578125" style="18"/>
    <col min="5633" max="5633" width="12.42578125" style="18" customWidth="1"/>
    <col min="5634" max="5634" width="13.140625" style="18" customWidth="1"/>
    <col min="5635" max="5637" width="11.42578125" style="18"/>
    <col min="5638" max="5638" width="13.28515625" style="18" customWidth="1"/>
    <col min="5639" max="5639" width="12.85546875" style="18" customWidth="1"/>
    <col min="5640" max="5640" width="13.85546875" style="18" customWidth="1"/>
    <col min="5641" max="5641" width="11.42578125" style="18" customWidth="1"/>
    <col min="5642" max="5642" width="15.42578125" style="18" customWidth="1"/>
    <col min="5643" max="5643" width="14.140625" style="18" customWidth="1"/>
    <col min="5644" max="5644" width="12.140625" style="18" customWidth="1"/>
    <col min="5645" max="5888" width="11.42578125" style="18"/>
    <col min="5889" max="5889" width="12.42578125" style="18" customWidth="1"/>
    <col min="5890" max="5890" width="13.140625" style="18" customWidth="1"/>
    <col min="5891" max="5893" width="11.42578125" style="18"/>
    <col min="5894" max="5894" width="13.28515625" style="18" customWidth="1"/>
    <col min="5895" max="5895" width="12.85546875" style="18" customWidth="1"/>
    <col min="5896" max="5896" width="13.85546875" style="18" customWidth="1"/>
    <col min="5897" max="5897" width="11.42578125" style="18" customWidth="1"/>
    <col min="5898" max="5898" width="15.42578125" style="18" customWidth="1"/>
    <col min="5899" max="5899" width="14.140625" style="18" customWidth="1"/>
    <col min="5900" max="5900" width="12.140625" style="18" customWidth="1"/>
    <col min="5901" max="6144" width="11.42578125" style="18"/>
    <col min="6145" max="6145" width="12.42578125" style="18" customWidth="1"/>
    <col min="6146" max="6146" width="13.140625" style="18" customWidth="1"/>
    <col min="6147" max="6149" width="11.42578125" style="18"/>
    <col min="6150" max="6150" width="13.28515625" style="18" customWidth="1"/>
    <col min="6151" max="6151" width="12.85546875" style="18" customWidth="1"/>
    <col min="6152" max="6152" width="13.85546875" style="18" customWidth="1"/>
    <col min="6153" max="6153" width="11.42578125" style="18" customWidth="1"/>
    <col min="6154" max="6154" width="15.42578125" style="18" customWidth="1"/>
    <col min="6155" max="6155" width="14.140625" style="18" customWidth="1"/>
    <col min="6156" max="6156" width="12.140625" style="18" customWidth="1"/>
    <col min="6157" max="6400" width="11.42578125" style="18"/>
    <col min="6401" max="6401" width="12.42578125" style="18" customWidth="1"/>
    <col min="6402" max="6402" width="13.140625" style="18" customWidth="1"/>
    <col min="6403" max="6405" width="11.42578125" style="18"/>
    <col min="6406" max="6406" width="13.28515625" style="18" customWidth="1"/>
    <col min="6407" max="6407" width="12.85546875" style="18" customWidth="1"/>
    <col min="6408" max="6408" width="13.85546875" style="18" customWidth="1"/>
    <col min="6409" max="6409" width="11.42578125" style="18" customWidth="1"/>
    <col min="6410" max="6410" width="15.42578125" style="18" customWidth="1"/>
    <col min="6411" max="6411" width="14.140625" style="18" customWidth="1"/>
    <col min="6412" max="6412" width="12.140625" style="18" customWidth="1"/>
    <col min="6413" max="6656" width="11.42578125" style="18"/>
    <col min="6657" max="6657" width="12.42578125" style="18" customWidth="1"/>
    <col min="6658" max="6658" width="13.140625" style="18" customWidth="1"/>
    <col min="6659" max="6661" width="11.42578125" style="18"/>
    <col min="6662" max="6662" width="13.28515625" style="18" customWidth="1"/>
    <col min="6663" max="6663" width="12.85546875" style="18" customWidth="1"/>
    <col min="6664" max="6664" width="13.85546875" style="18" customWidth="1"/>
    <col min="6665" max="6665" width="11.42578125" style="18" customWidth="1"/>
    <col min="6666" max="6666" width="15.42578125" style="18" customWidth="1"/>
    <col min="6667" max="6667" width="14.140625" style="18" customWidth="1"/>
    <col min="6668" max="6668" width="12.140625" style="18" customWidth="1"/>
    <col min="6669" max="6912" width="11.42578125" style="18"/>
    <col min="6913" max="6913" width="12.42578125" style="18" customWidth="1"/>
    <col min="6914" max="6914" width="13.140625" style="18" customWidth="1"/>
    <col min="6915" max="6917" width="11.42578125" style="18"/>
    <col min="6918" max="6918" width="13.28515625" style="18" customWidth="1"/>
    <col min="6919" max="6919" width="12.85546875" style="18" customWidth="1"/>
    <col min="6920" max="6920" width="13.85546875" style="18" customWidth="1"/>
    <col min="6921" max="6921" width="11.42578125" style="18" customWidth="1"/>
    <col min="6922" max="6922" width="15.42578125" style="18" customWidth="1"/>
    <col min="6923" max="6923" width="14.140625" style="18" customWidth="1"/>
    <col min="6924" max="6924" width="12.140625" style="18" customWidth="1"/>
    <col min="6925" max="7168" width="11.42578125" style="18"/>
    <col min="7169" max="7169" width="12.42578125" style="18" customWidth="1"/>
    <col min="7170" max="7170" width="13.140625" style="18" customWidth="1"/>
    <col min="7171" max="7173" width="11.42578125" style="18"/>
    <col min="7174" max="7174" width="13.28515625" style="18" customWidth="1"/>
    <col min="7175" max="7175" width="12.85546875" style="18" customWidth="1"/>
    <col min="7176" max="7176" width="13.85546875" style="18" customWidth="1"/>
    <col min="7177" max="7177" width="11.42578125" style="18" customWidth="1"/>
    <col min="7178" max="7178" width="15.42578125" style="18" customWidth="1"/>
    <col min="7179" max="7179" width="14.140625" style="18" customWidth="1"/>
    <col min="7180" max="7180" width="12.140625" style="18" customWidth="1"/>
    <col min="7181" max="7424" width="11.42578125" style="18"/>
    <col min="7425" max="7425" width="12.42578125" style="18" customWidth="1"/>
    <col min="7426" max="7426" width="13.140625" style="18" customWidth="1"/>
    <col min="7427" max="7429" width="11.42578125" style="18"/>
    <col min="7430" max="7430" width="13.28515625" style="18" customWidth="1"/>
    <col min="7431" max="7431" width="12.85546875" style="18" customWidth="1"/>
    <col min="7432" max="7432" width="13.85546875" style="18" customWidth="1"/>
    <col min="7433" max="7433" width="11.42578125" style="18" customWidth="1"/>
    <col min="7434" max="7434" width="15.42578125" style="18" customWidth="1"/>
    <col min="7435" max="7435" width="14.140625" style="18" customWidth="1"/>
    <col min="7436" max="7436" width="12.140625" style="18" customWidth="1"/>
    <col min="7437" max="7680" width="11.42578125" style="18"/>
    <col min="7681" max="7681" width="12.42578125" style="18" customWidth="1"/>
    <col min="7682" max="7682" width="13.140625" style="18" customWidth="1"/>
    <col min="7683" max="7685" width="11.42578125" style="18"/>
    <col min="7686" max="7686" width="13.28515625" style="18" customWidth="1"/>
    <col min="7687" max="7687" width="12.85546875" style="18" customWidth="1"/>
    <col min="7688" max="7688" width="13.85546875" style="18" customWidth="1"/>
    <col min="7689" max="7689" width="11.42578125" style="18" customWidth="1"/>
    <col min="7690" max="7690" width="15.42578125" style="18" customWidth="1"/>
    <col min="7691" max="7691" width="14.140625" style="18" customWidth="1"/>
    <col min="7692" max="7692" width="12.140625" style="18" customWidth="1"/>
    <col min="7693" max="7936" width="11.42578125" style="18"/>
    <col min="7937" max="7937" width="12.42578125" style="18" customWidth="1"/>
    <col min="7938" max="7938" width="13.140625" style="18" customWidth="1"/>
    <col min="7939" max="7941" width="11.42578125" style="18"/>
    <col min="7942" max="7942" width="13.28515625" style="18" customWidth="1"/>
    <col min="7943" max="7943" width="12.85546875" style="18" customWidth="1"/>
    <col min="7944" max="7944" width="13.85546875" style="18" customWidth="1"/>
    <col min="7945" max="7945" width="11.42578125" style="18" customWidth="1"/>
    <col min="7946" max="7946" width="15.42578125" style="18" customWidth="1"/>
    <col min="7947" max="7947" width="14.140625" style="18" customWidth="1"/>
    <col min="7948" max="7948" width="12.140625" style="18" customWidth="1"/>
    <col min="7949" max="8192" width="11.42578125" style="18"/>
    <col min="8193" max="8193" width="12.42578125" style="18" customWidth="1"/>
    <col min="8194" max="8194" width="13.140625" style="18" customWidth="1"/>
    <col min="8195" max="8197" width="11.42578125" style="18"/>
    <col min="8198" max="8198" width="13.28515625" style="18" customWidth="1"/>
    <col min="8199" max="8199" width="12.85546875" style="18" customWidth="1"/>
    <col min="8200" max="8200" width="13.85546875" style="18" customWidth="1"/>
    <col min="8201" max="8201" width="11.42578125" style="18" customWidth="1"/>
    <col min="8202" max="8202" width="15.42578125" style="18" customWidth="1"/>
    <col min="8203" max="8203" width="14.140625" style="18" customWidth="1"/>
    <col min="8204" max="8204" width="12.140625" style="18" customWidth="1"/>
    <col min="8205" max="8448" width="11.42578125" style="18"/>
    <col min="8449" max="8449" width="12.42578125" style="18" customWidth="1"/>
    <col min="8450" max="8450" width="13.140625" style="18" customWidth="1"/>
    <col min="8451" max="8453" width="11.42578125" style="18"/>
    <col min="8454" max="8454" width="13.28515625" style="18" customWidth="1"/>
    <col min="8455" max="8455" width="12.85546875" style="18" customWidth="1"/>
    <col min="8456" max="8456" width="13.85546875" style="18" customWidth="1"/>
    <col min="8457" max="8457" width="11.42578125" style="18" customWidth="1"/>
    <col min="8458" max="8458" width="15.42578125" style="18" customWidth="1"/>
    <col min="8459" max="8459" width="14.140625" style="18" customWidth="1"/>
    <col min="8460" max="8460" width="12.140625" style="18" customWidth="1"/>
    <col min="8461" max="8704" width="11.42578125" style="18"/>
    <col min="8705" max="8705" width="12.42578125" style="18" customWidth="1"/>
    <col min="8706" max="8706" width="13.140625" style="18" customWidth="1"/>
    <col min="8707" max="8709" width="11.42578125" style="18"/>
    <col min="8710" max="8710" width="13.28515625" style="18" customWidth="1"/>
    <col min="8711" max="8711" width="12.85546875" style="18" customWidth="1"/>
    <col min="8712" max="8712" width="13.85546875" style="18" customWidth="1"/>
    <col min="8713" max="8713" width="11.42578125" style="18" customWidth="1"/>
    <col min="8714" max="8714" width="15.42578125" style="18" customWidth="1"/>
    <col min="8715" max="8715" width="14.140625" style="18" customWidth="1"/>
    <col min="8716" max="8716" width="12.140625" style="18" customWidth="1"/>
    <col min="8717" max="8960" width="11.42578125" style="18"/>
    <col min="8961" max="8961" width="12.42578125" style="18" customWidth="1"/>
    <col min="8962" max="8962" width="13.140625" style="18" customWidth="1"/>
    <col min="8963" max="8965" width="11.42578125" style="18"/>
    <col min="8966" max="8966" width="13.28515625" style="18" customWidth="1"/>
    <col min="8967" max="8967" width="12.85546875" style="18" customWidth="1"/>
    <col min="8968" max="8968" width="13.85546875" style="18" customWidth="1"/>
    <col min="8969" max="8969" width="11.42578125" style="18" customWidth="1"/>
    <col min="8970" max="8970" width="15.42578125" style="18" customWidth="1"/>
    <col min="8971" max="8971" width="14.140625" style="18" customWidth="1"/>
    <col min="8972" max="8972" width="12.140625" style="18" customWidth="1"/>
    <col min="8973" max="9216" width="11.42578125" style="18"/>
    <col min="9217" max="9217" width="12.42578125" style="18" customWidth="1"/>
    <col min="9218" max="9218" width="13.140625" style="18" customWidth="1"/>
    <col min="9219" max="9221" width="11.42578125" style="18"/>
    <col min="9222" max="9222" width="13.28515625" style="18" customWidth="1"/>
    <col min="9223" max="9223" width="12.85546875" style="18" customWidth="1"/>
    <col min="9224" max="9224" width="13.85546875" style="18" customWidth="1"/>
    <col min="9225" max="9225" width="11.42578125" style="18" customWidth="1"/>
    <col min="9226" max="9226" width="15.42578125" style="18" customWidth="1"/>
    <col min="9227" max="9227" width="14.140625" style="18" customWidth="1"/>
    <col min="9228" max="9228" width="12.140625" style="18" customWidth="1"/>
    <col min="9229" max="9472" width="11.42578125" style="18"/>
    <col min="9473" max="9473" width="12.42578125" style="18" customWidth="1"/>
    <col min="9474" max="9474" width="13.140625" style="18" customWidth="1"/>
    <col min="9475" max="9477" width="11.42578125" style="18"/>
    <col min="9478" max="9478" width="13.28515625" style="18" customWidth="1"/>
    <col min="9479" max="9479" width="12.85546875" style="18" customWidth="1"/>
    <col min="9480" max="9480" width="13.85546875" style="18" customWidth="1"/>
    <col min="9481" max="9481" width="11.42578125" style="18" customWidth="1"/>
    <col min="9482" max="9482" width="15.42578125" style="18" customWidth="1"/>
    <col min="9483" max="9483" width="14.140625" style="18" customWidth="1"/>
    <col min="9484" max="9484" width="12.140625" style="18" customWidth="1"/>
    <col min="9485" max="9728" width="11.42578125" style="18"/>
    <col min="9729" max="9729" width="12.42578125" style="18" customWidth="1"/>
    <col min="9730" max="9730" width="13.140625" style="18" customWidth="1"/>
    <col min="9731" max="9733" width="11.42578125" style="18"/>
    <col min="9734" max="9734" width="13.28515625" style="18" customWidth="1"/>
    <col min="9735" max="9735" width="12.85546875" style="18" customWidth="1"/>
    <col min="9736" max="9736" width="13.85546875" style="18" customWidth="1"/>
    <col min="9737" max="9737" width="11.42578125" style="18" customWidth="1"/>
    <col min="9738" max="9738" width="15.42578125" style="18" customWidth="1"/>
    <col min="9739" max="9739" width="14.140625" style="18" customWidth="1"/>
    <col min="9740" max="9740" width="12.140625" style="18" customWidth="1"/>
    <col min="9741" max="9984" width="11.42578125" style="18"/>
    <col min="9985" max="9985" width="12.42578125" style="18" customWidth="1"/>
    <col min="9986" max="9986" width="13.140625" style="18" customWidth="1"/>
    <col min="9987" max="9989" width="11.42578125" style="18"/>
    <col min="9990" max="9990" width="13.28515625" style="18" customWidth="1"/>
    <col min="9991" max="9991" width="12.85546875" style="18" customWidth="1"/>
    <col min="9992" max="9992" width="13.85546875" style="18" customWidth="1"/>
    <col min="9993" max="9993" width="11.42578125" style="18" customWidth="1"/>
    <col min="9994" max="9994" width="15.42578125" style="18" customWidth="1"/>
    <col min="9995" max="9995" width="14.140625" style="18" customWidth="1"/>
    <col min="9996" max="9996" width="12.140625" style="18" customWidth="1"/>
    <col min="9997" max="10240" width="11.42578125" style="18"/>
    <col min="10241" max="10241" width="12.42578125" style="18" customWidth="1"/>
    <col min="10242" max="10242" width="13.140625" style="18" customWidth="1"/>
    <col min="10243" max="10245" width="11.42578125" style="18"/>
    <col min="10246" max="10246" width="13.28515625" style="18" customWidth="1"/>
    <col min="10247" max="10247" width="12.85546875" style="18" customWidth="1"/>
    <col min="10248" max="10248" width="13.85546875" style="18" customWidth="1"/>
    <col min="10249" max="10249" width="11.42578125" style="18" customWidth="1"/>
    <col min="10250" max="10250" width="15.42578125" style="18" customWidth="1"/>
    <col min="10251" max="10251" width="14.140625" style="18" customWidth="1"/>
    <col min="10252" max="10252" width="12.140625" style="18" customWidth="1"/>
    <col min="10253" max="10496" width="11.42578125" style="18"/>
    <col min="10497" max="10497" width="12.42578125" style="18" customWidth="1"/>
    <col min="10498" max="10498" width="13.140625" style="18" customWidth="1"/>
    <col min="10499" max="10501" width="11.42578125" style="18"/>
    <col min="10502" max="10502" width="13.28515625" style="18" customWidth="1"/>
    <col min="10503" max="10503" width="12.85546875" style="18" customWidth="1"/>
    <col min="10504" max="10504" width="13.85546875" style="18" customWidth="1"/>
    <col min="10505" max="10505" width="11.42578125" style="18" customWidth="1"/>
    <col min="10506" max="10506" width="15.42578125" style="18" customWidth="1"/>
    <col min="10507" max="10507" width="14.140625" style="18" customWidth="1"/>
    <col min="10508" max="10508" width="12.140625" style="18" customWidth="1"/>
    <col min="10509" max="10752" width="11.42578125" style="18"/>
    <col min="10753" max="10753" width="12.42578125" style="18" customWidth="1"/>
    <col min="10754" max="10754" width="13.140625" style="18" customWidth="1"/>
    <col min="10755" max="10757" width="11.42578125" style="18"/>
    <col min="10758" max="10758" width="13.28515625" style="18" customWidth="1"/>
    <col min="10759" max="10759" width="12.85546875" style="18" customWidth="1"/>
    <col min="10760" max="10760" width="13.85546875" style="18" customWidth="1"/>
    <col min="10761" max="10761" width="11.42578125" style="18" customWidth="1"/>
    <col min="10762" max="10762" width="15.42578125" style="18" customWidth="1"/>
    <col min="10763" max="10763" width="14.140625" style="18" customWidth="1"/>
    <col min="10764" max="10764" width="12.140625" style="18" customWidth="1"/>
    <col min="10765" max="11008" width="11.42578125" style="18"/>
    <col min="11009" max="11009" width="12.42578125" style="18" customWidth="1"/>
    <col min="11010" max="11010" width="13.140625" style="18" customWidth="1"/>
    <col min="11011" max="11013" width="11.42578125" style="18"/>
    <col min="11014" max="11014" width="13.28515625" style="18" customWidth="1"/>
    <col min="11015" max="11015" width="12.85546875" style="18" customWidth="1"/>
    <col min="11016" max="11016" width="13.85546875" style="18" customWidth="1"/>
    <col min="11017" max="11017" width="11.42578125" style="18" customWidth="1"/>
    <col min="11018" max="11018" width="15.42578125" style="18" customWidth="1"/>
    <col min="11019" max="11019" width="14.140625" style="18" customWidth="1"/>
    <col min="11020" max="11020" width="12.140625" style="18" customWidth="1"/>
    <col min="11021" max="11264" width="11.42578125" style="18"/>
    <col min="11265" max="11265" width="12.42578125" style="18" customWidth="1"/>
    <col min="11266" max="11266" width="13.140625" style="18" customWidth="1"/>
    <col min="11267" max="11269" width="11.42578125" style="18"/>
    <col min="11270" max="11270" width="13.28515625" style="18" customWidth="1"/>
    <col min="11271" max="11271" width="12.85546875" style="18" customWidth="1"/>
    <col min="11272" max="11272" width="13.85546875" style="18" customWidth="1"/>
    <col min="11273" max="11273" width="11.42578125" style="18" customWidth="1"/>
    <col min="11274" max="11274" width="15.42578125" style="18" customWidth="1"/>
    <col min="11275" max="11275" width="14.140625" style="18" customWidth="1"/>
    <col min="11276" max="11276" width="12.140625" style="18" customWidth="1"/>
    <col min="11277" max="11520" width="11.42578125" style="18"/>
    <col min="11521" max="11521" width="12.42578125" style="18" customWidth="1"/>
    <col min="11522" max="11522" width="13.140625" style="18" customWidth="1"/>
    <col min="11523" max="11525" width="11.42578125" style="18"/>
    <col min="11526" max="11526" width="13.28515625" style="18" customWidth="1"/>
    <col min="11527" max="11527" width="12.85546875" style="18" customWidth="1"/>
    <col min="11528" max="11528" width="13.85546875" style="18" customWidth="1"/>
    <col min="11529" max="11529" width="11.42578125" style="18" customWidth="1"/>
    <col min="11530" max="11530" width="15.42578125" style="18" customWidth="1"/>
    <col min="11531" max="11531" width="14.140625" style="18" customWidth="1"/>
    <col min="11532" max="11532" width="12.140625" style="18" customWidth="1"/>
    <col min="11533" max="11776" width="11.42578125" style="18"/>
    <col min="11777" max="11777" width="12.42578125" style="18" customWidth="1"/>
    <col min="11778" max="11778" width="13.140625" style="18" customWidth="1"/>
    <col min="11779" max="11781" width="11.42578125" style="18"/>
    <col min="11782" max="11782" width="13.28515625" style="18" customWidth="1"/>
    <col min="11783" max="11783" width="12.85546875" style="18" customWidth="1"/>
    <col min="11784" max="11784" width="13.85546875" style="18" customWidth="1"/>
    <col min="11785" max="11785" width="11.42578125" style="18" customWidth="1"/>
    <col min="11786" max="11786" width="15.42578125" style="18" customWidth="1"/>
    <col min="11787" max="11787" width="14.140625" style="18" customWidth="1"/>
    <col min="11788" max="11788" width="12.140625" style="18" customWidth="1"/>
    <col min="11789" max="12032" width="11.42578125" style="18"/>
    <col min="12033" max="12033" width="12.42578125" style="18" customWidth="1"/>
    <col min="12034" max="12034" width="13.140625" style="18" customWidth="1"/>
    <col min="12035" max="12037" width="11.42578125" style="18"/>
    <col min="12038" max="12038" width="13.28515625" style="18" customWidth="1"/>
    <col min="12039" max="12039" width="12.85546875" style="18" customWidth="1"/>
    <col min="12040" max="12040" width="13.85546875" style="18" customWidth="1"/>
    <col min="12041" max="12041" width="11.42578125" style="18" customWidth="1"/>
    <col min="12042" max="12042" width="15.42578125" style="18" customWidth="1"/>
    <col min="12043" max="12043" width="14.140625" style="18" customWidth="1"/>
    <col min="12044" max="12044" width="12.140625" style="18" customWidth="1"/>
    <col min="12045" max="12288" width="11.42578125" style="18"/>
    <col min="12289" max="12289" width="12.42578125" style="18" customWidth="1"/>
    <col min="12290" max="12290" width="13.140625" style="18" customWidth="1"/>
    <col min="12291" max="12293" width="11.42578125" style="18"/>
    <col min="12294" max="12294" width="13.28515625" style="18" customWidth="1"/>
    <col min="12295" max="12295" width="12.85546875" style="18" customWidth="1"/>
    <col min="12296" max="12296" width="13.85546875" style="18" customWidth="1"/>
    <col min="12297" max="12297" width="11.42578125" style="18" customWidth="1"/>
    <col min="12298" max="12298" width="15.42578125" style="18" customWidth="1"/>
    <col min="12299" max="12299" width="14.140625" style="18" customWidth="1"/>
    <col min="12300" max="12300" width="12.140625" style="18" customWidth="1"/>
    <col min="12301" max="12544" width="11.42578125" style="18"/>
    <col min="12545" max="12545" width="12.42578125" style="18" customWidth="1"/>
    <col min="12546" max="12546" width="13.140625" style="18" customWidth="1"/>
    <col min="12547" max="12549" width="11.42578125" style="18"/>
    <col min="12550" max="12550" width="13.28515625" style="18" customWidth="1"/>
    <col min="12551" max="12551" width="12.85546875" style="18" customWidth="1"/>
    <col min="12552" max="12552" width="13.85546875" style="18" customWidth="1"/>
    <col min="12553" max="12553" width="11.42578125" style="18" customWidth="1"/>
    <col min="12554" max="12554" width="15.42578125" style="18" customWidth="1"/>
    <col min="12555" max="12555" width="14.140625" style="18" customWidth="1"/>
    <col min="12556" max="12556" width="12.140625" style="18" customWidth="1"/>
    <col min="12557" max="12800" width="11.42578125" style="18"/>
    <col min="12801" max="12801" width="12.42578125" style="18" customWidth="1"/>
    <col min="12802" max="12802" width="13.140625" style="18" customWidth="1"/>
    <col min="12803" max="12805" width="11.42578125" style="18"/>
    <col min="12806" max="12806" width="13.28515625" style="18" customWidth="1"/>
    <col min="12807" max="12807" width="12.85546875" style="18" customWidth="1"/>
    <col min="12808" max="12808" width="13.85546875" style="18" customWidth="1"/>
    <col min="12809" max="12809" width="11.42578125" style="18" customWidth="1"/>
    <col min="12810" max="12810" width="15.42578125" style="18" customWidth="1"/>
    <col min="12811" max="12811" width="14.140625" style="18" customWidth="1"/>
    <col min="12812" max="12812" width="12.140625" style="18" customWidth="1"/>
    <col min="12813" max="13056" width="11.42578125" style="18"/>
    <col min="13057" max="13057" width="12.42578125" style="18" customWidth="1"/>
    <col min="13058" max="13058" width="13.140625" style="18" customWidth="1"/>
    <col min="13059" max="13061" width="11.42578125" style="18"/>
    <col min="13062" max="13062" width="13.28515625" style="18" customWidth="1"/>
    <col min="13063" max="13063" width="12.85546875" style="18" customWidth="1"/>
    <col min="13064" max="13064" width="13.85546875" style="18" customWidth="1"/>
    <col min="13065" max="13065" width="11.42578125" style="18" customWidth="1"/>
    <col min="13066" max="13066" width="15.42578125" style="18" customWidth="1"/>
    <col min="13067" max="13067" width="14.140625" style="18" customWidth="1"/>
    <col min="13068" max="13068" width="12.140625" style="18" customWidth="1"/>
    <col min="13069" max="13312" width="11.42578125" style="18"/>
    <col min="13313" max="13313" width="12.42578125" style="18" customWidth="1"/>
    <col min="13314" max="13314" width="13.140625" style="18" customWidth="1"/>
    <col min="13315" max="13317" width="11.42578125" style="18"/>
    <col min="13318" max="13318" width="13.28515625" style="18" customWidth="1"/>
    <col min="13319" max="13319" width="12.85546875" style="18" customWidth="1"/>
    <col min="13320" max="13320" width="13.85546875" style="18" customWidth="1"/>
    <col min="13321" max="13321" width="11.42578125" style="18" customWidth="1"/>
    <col min="13322" max="13322" width="15.42578125" style="18" customWidth="1"/>
    <col min="13323" max="13323" width="14.140625" style="18" customWidth="1"/>
    <col min="13324" max="13324" width="12.140625" style="18" customWidth="1"/>
    <col min="13325" max="13568" width="11.42578125" style="18"/>
    <col min="13569" max="13569" width="12.42578125" style="18" customWidth="1"/>
    <col min="13570" max="13570" width="13.140625" style="18" customWidth="1"/>
    <col min="13571" max="13573" width="11.42578125" style="18"/>
    <col min="13574" max="13574" width="13.28515625" style="18" customWidth="1"/>
    <col min="13575" max="13575" width="12.85546875" style="18" customWidth="1"/>
    <col min="13576" max="13576" width="13.85546875" style="18" customWidth="1"/>
    <col min="13577" max="13577" width="11.42578125" style="18" customWidth="1"/>
    <col min="13578" max="13578" width="15.42578125" style="18" customWidth="1"/>
    <col min="13579" max="13579" width="14.140625" style="18" customWidth="1"/>
    <col min="13580" max="13580" width="12.140625" style="18" customWidth="1"/>
    <col min="13581" max="13824" width="11.42578125" style="18"/>
    <col min="13825" max="13825" width="12.42578125" style="18" customWidth="1"/>
    <col min="13826" max="13826" width="13.140625" style="18" customWidth="1"/>
    <col min="13827" max="13829" width="11.42578125" style="18"/>
    <col min="13830" max="13830" width="13.28515625" style="18" customWidth="1"/>
    <col min="13831" max="13831" width="12.85546875" style="18" customWidth="1"/>
    <col min="13832" max="13832" width="13.85546875" style="18" customWidth="1"/>
    <col min="13833" max="13833" width="11.42578125" style="18" customWidth="1"/>
    <col min="13834" max="13834" width="15.42578125" style="18" customWidth="1"/>
    <col min="13835" max="13835" width="14.140625" style="18" customWidth="1"/>
    <col min="13836" max="13836" width="12.140625" style="18" customWidth="1"/>
    <col min="13837" max="14080" width="11.42578125" style="18"/>
    <col min="14081" max="14081" width="12.42578125" style="18" customWidth="1"/>
    <col min="14082" max="14082" width="13.140625" style="18" customWidth="1"/>
    <col min="14083" max="14085" width="11.42578125" style="18"/>
    <col min="14086" max="14086" width="13.28515625" style="18" customWidth="1"/>
    <col min="14087" max="14087" width="12.85546875" style="18" customWidth="1"/>
    <col min="14088" max="14088" width="13.85546875" style="18" customWidth="1"/>
    <col min="14089" max="14089" width="11.42578125" style="18" customWidth="1"/>
    <col min="14090" max="14090" width="15.42578125" style="18" customWidth="1"/>
    <col min="14091" max="14091" width="14.140625" style="18" customWidth="1"/>
    <col min="14092" max="14092" width="12.140625" style="18" customWidth="1"/>
    <col min="14093" max="14336" width="11.42578125" style="18"/>
    <col min="14337" max="14337" width="12.42578125" style="18" customWidth="1"/>
    <col min="14338" max="14338" width="13.140625" style="18" customWidth="1"/>
    <col min="14339" max="14341" width="11.42578125" style="18"/>
    <col min="14342" max="14342" width="13.28515625" style="18" customWidth="1"/>
    <col min="14343" max="14343" width="12.85546875" style="18" customWidth="1"/>
    <col min="14344" max="14344" width="13.85546875" style="18" customWidth="1"/>
    <col min="14345" max="14345" width="11.42578125" style="18" customWidth="1"/>
    <col min="14346" max="14346" width="15.42578125" style="18" customWidth="1"/>
    <col min="14347" max="14347" width="14.140625" style="18" customWidth="1"/>
    <col min="14348" max="14348" width="12.140625" style="18" customWidth="1"/>
    <col min="14349" max="14592" width="11.42578125" style="18"/>
    <col min="14593" max="14593" width="12.42578125" style="18" customWidth="1"/>
    <col min="14594" max="14594" width="13.140625" style="18" customWidth="1"/>
    <col min="14595" max="14597" width="11.42578125" style="18"/>
    <col min="14598" max="14598" width="13.28515625" style="18" customWidth="1"/>
    <col min="14599" max="14599" width="12.85546875" style="18" customWidth="1"/>
    <col min="14600" max="14600" width="13.85546875" style="18" customWidth="1"/>
    <col min="14601" max="14601" width="11.42578125" style="18" customWidth="1"/>
    <col min="14602" max="14602" width="15.42578125" style="18" customWidth="1"/>
    <col min="14603" max="14603" width="14.140625" style="18" customWidth="1"/>
    <col min="14604" max="14604" width="12.140625" style="18" customWidth="1"/>
    <col min="14605" max="14848" width="11.42578125" style="18"/>
    <col min="14849" max="14849" width="12.42578125" style="18" customWidth="1"/>
    <col min="14850" max="14850" width="13.140625" style="18" customWidth="1"/>
    <col min="14851" max="14853" width="11.42578125" style="18"/>
    <col min="14854" max="14854" width="13.28515625" style="18" customWidth="1"/>
    <col min="14855" max="14855" width="12.85546875" style="18" customWidth="1"/>
    <col min="14856" max="14856" width="13.85546875" style="18" customWidth="1"/>
    <col min="14857" max="14857" width="11.42578125" style="18" customWidth="1"/>
    <col min="14858" max="14858" width="15.42578125" style="18" customWidth="1"/>
    <col min="14859" max="14859" width="14.140625" style="18" customWidth="1"/>
    <col min="14860" max="14860" width="12.140625" style="18" customWidth="1"/>
    <col min="14861" max="15104" width="11.42578125" style="18"/>
    <col min="15105" max="15105" width="12.42578125" style="18" customWidth="1"/>
    <col min="15106" max="15106" width="13.140625" style="18" customWidth="1"/>
    <col min="15107" max="15109" width="11.42578125" style="18"/>
    <col min="15110" max="15110" width="13.28515625" style="18" customWidth="1"/>
    <col min="15111" max="15111" width="12.85546875" style="18" customWidth="1"/>
    <col min="15112" max="15112" width="13.85546875" style="18" customWidth="1"/>
    <col min="15113" max="15113" width="11.42578125" style="18" customWidth="1"/>
    <col min="15114" max="15114" width="15.42578125" style="18" customWidth="1"/>
    <col min="15115" max="15115" width="14.140625" style="18" customWidth="1"/>
    <col min="15116" max="15116" width="12.140625" style="18" customWidth="1"/>
    <col min="15117" max="15360" width="11.42578125" style="18"/>
    <col min="15361" max="15361" width="12.42578125" style="18" customWidth="1"/>
    <col min="15362" max="15362" width="13.140625" style="18" customWidth="1"/>
    <col min="15363" max="15365" width="11.42578125" style="18"/>
    <col min="15366" max="15366" width="13.28515625" style="18" customWidth="1"/>
    <col min="15367" max="15367" width="12.85546875" style="18" customWidth="1"/>
    <col min="15368" max="15368" width="13.85546875" style="18" customWidth="1"/>
    <col min="15369" max="15369" width="11.42578125" style="18" customWidth="1"/>
    <col min="15370" max="15370" width="15.42578125" style="18" customWidth="1"/>
    <col min="15371" max="15371" width="14.140625" style="18" customWidth="1"/>
    <col min="15372" max="15372" width="12.140625" style="18" customWidth="1"/>
    <col min="15373" max="15616" width="11.42578125" style="18"/>
    <col min="15617" max="15617" width="12.42578125" style="18" customWidth="1"/>
    <col min="15618" max="15618" width="13.140625" style="18" customWidth="1"/>
    <col min="15619" max="15621" width="11.42578125" style="18"/>
    <col min="15622" max="15622" width="13.28515625" style="18" customWidth="1"/>
    <col min="15623" max="15623" width="12.85546875" style="18" customWidth="1"/>
    <col min="15624" max="15624" width="13.85546875" style="18" customWidth="1"/>
    <col min="15625" max="15625" width="11.42578125" style="18" customWidth="1"/>
    <col min="15626" max="15626" width="15.42578125" style="18" customWidth="1"/>
    <col min="15627" max="15627" width="14.140625" style="18" customWidth="1"/>
    <col min="15628" max="15628" width="12.140625" style="18" customWidth="1"/>
    <col min="15629" max="15872" width="11.42578125" style="18"/>
    <col min="15873" max="15873" width="12.42578125" style="18" customWidth="1"/>
    <col min="15874" max="15874" width="13.140625" style="18" customWidth="1"/>
    <col min="15875" max="15877" width="11.42578125" style="18"/>
    <col min="15878" max="15878" width="13.28515625" style="18" customWidth="1"/>
    <col min="15879" max="15879" width="12.85546875" style="18" customWidth="1"/>
    <col min="15880" max="15880" width="13.85546875" style="18" customWidth="1"/>
    <col min="15881" max="15881" width="11.42578125" style="18" customWidth="1"/>
    <col min="15882" max="15882" width="15.42578125" style="18" customWidth="1"/>
    <col min="15883" max="15883" width="14.140625" style="18" customWidth="1"/>
    <col min="15884" max="15884" width="12.140625" style="18" customWidth="1"/>
    <col min="15885" max="16128" width="11.42578125" style="18"/>
    <col min="16129" max="16129" width="12.42578125" style="18" customWidth="1"/>
    <col min="16130" max="16130" width="13.140625" style="18" customWidth="1"/>
    <col min="16131" max="16133" width="11.42578125" style="18"/>
    <col min="16134" max="16134" width="13.28515625" style="18" customWidth="1"/>
    <col min="16135" max="16135" width="12.85546875" style="18" customWidth="1"/>
    <col min="16136" max="16136" width="13.85546875" style="18" customWidth="1"/>
    <col min="16137" max="16137" width="11.42578125" style="18" customWidth="1"/>
    <col min="16138" max="16138" width="15.42578125" style="18" customWidth="1"/>
    <col min="16139" max="16139" width="14.140625" style="18" customWidth="1"/>
    <col min="16140" max="16140" width="12.140625" style="18" customWidth="1"/>
    <col min="16141" max="16384" width="11.42578125" style="18"/>
  </cols>
  <sheetData>
    <row r="1" spans="1:12" ht="14.25" thickTop="1" x14ac:dyDescent="0.25">
      <c r="A1" s="15"/>
      <c r="B1" s="16"/>
      <c r="C1" s="16"/>
      <c r="D1" s="16"/>
      <c r="E1" s="16"/>
      <c r="F1" s="16"/>
      <c r="G1" s="16"/>
      <c r="H1" s="16"/>
      <c r="I1" s="16"/>
      <c r="J1" s="16"/>
      <c r="K1" s="16"/>
      <c r="L1" s="17"/>
    </row>
    <row r="2" spans="1:12" ht="15" x14ac:dyDescent="0.3">
      <c r="A2" s="19"/>
      <c r="K2" s="20"/>
      <c r="L2" s="21"/>
    </row>
    <row r="3" spans="1:12" ht="18.75" x14ac:dyDescent="0.3">
      <c r="A3" s="19"/>
      <c r="K3" s="22" t="s">
        <v>54</v>
      </c>
      <c r="L3" s="21"/>
    </row>
    <row r="4" spans="1:12" x14ac:dyDescent="0.25">
      <c r="A4" s="19"/>
      <c r="L4" s="21"/>
    </row>
    <row r="5" spans="1:12" x14ac:dyDescent="0.25">
      <c r="A5" s="19"/>
      <c r="L5" s="21"/>
    </row>
    <row r="6" spans="1:12" x14ac:dyDescent="0.25">
      <c r="A6" s="19"/>
      <c r="L6" s="21"/>
    </row>
    <row r="7" spans="1:12" x14ac:dyDescent="0.25">
      <c r="A7" s="19"/>
      <c r="L7" s="21"/>
    </row>
    <row r="8" spans="1:12" x14ac:dyDescent="0.25">
      <c r="A8" s="19"/>
      <c r="L8" s="21"/>
    </row>
    <row r="9" spans="1:12" ht="18.75" x14ac:dyDescent="0.25">
      <c r="A9" s="629" t="s">
        <v>55</v>
      </c>
      <c r="B9" s="630"/>
      <c r="C9" s="630"/>
      <c r="D9" s="630"/>
      <c r="E9" s="630"/>
      <c r="F9" s="630"/>
      <c r="G9" s="630"/>
      <c r="H9" s="630"/>
      <c r="I9" s="630"/>
      <c r="J9" s="630"/>
      <c r="K9" s="630"/>
      <c r="L9" s="631"/>
    </row>
    <row r="10" spans="1:12" ht="18.75" x14ac:dyDescent="0.25">
      <c r="A10" s="629" t="s">
        <v>56</v>
      </c>
      <c r="B10" s="630"/>
      <c r="C10" s="630"/>
      <c r="D10" s="630"/>
      <c r="E10" s="630"/>
      <c r="F10" s="630"/>
      <c r="G10" s="630"/>
      <c r="H10" s="630"/>
      <c r="I10" s="630"/>
      <c r="J10" s="630"/>
      <c r="K10" s="630"/>
      <c r="L10" s="631"/>
    </row>
    <row r="11" spans="1:12" ht="10.5" customHeight="1" x14ac:dyDescent="0.3">
      <c r="A11" s="23"/>
      <c r="B11" s="24"/>
      <c r="C11" s="24"/>
      <c r="D11" s="24"/>
      <c r="E11" s="24"/>
      <c r="F11" s="24"/>
      <c r="G11" s="24"/>
      <c r="H11" s="24"/>
      <c r="I11" s="24"/>
      <c r="J11" s="24"/>
      <c r="K11" s="24"/>
      <c r="L11" s="21"/>
    </row>
    <row r="12" spans="1:12" x14ac:dyDescent="0.25">
      <c r="A12" s="25" t="s">
        <v>57</v>
      </c>
      <c r="B12" s="26"/>
      <c r="C12" s="26"/>
      <c r="D12" s="26"/>
      <c r="E12" s="26"/>
      <c r="F12" s="26"/>
      <c r="G12" s="26"/>
      <c r="H12" s="26"/>
      <c r="I12" s="26"/>
      <c r="L12" s="21"/>
    </row>
    <row r="13" spans="1:12" x14ac:dyDescent="0.25">
      <c r="A13" s="25" t="s">
        <v>58</v>
      </c>
      <c r="B13" s="26"/>
      <c r="C13" s="26"/>
      <c r="D13" s="26" t="e">
        <f>+#REF!</f>
        <v>#REF!</v>
      </c>
      <c r="E13" s="26"/>
      <c r="F13" s="26"/>
      <c r="G13" s="26"/>
      <c r="H13" s="26"/>
      <c r="I13" s="26"/>
      <c r="J13" s="18" t="s">
        <v>59</v>
      </c>
      <c r="L13" s="21"/>
    </row>
    <row r="14" spans="1:12" x14ac:dyDescent="0.25">
      <c r="A14" s="25" t="s">
        <v>60</v>
      </c>
      <c r="B14" s="26"/>
      <c r="C14" s="26"/>
      <c r="D14" s="26"/>
      <c r="E14" s="26"/>
      <c r="F14" s="26"/>
      <c r="G14" s="26"/>
      <c r="H14" s="26"/>
      <c r="I14" s="26"/>
      <c r="L14" s="21"/>
    </row>
    <row r="15" spans="1:12" x14ac:dyDescent="0.25">
      <c r="A15" s="25"/>
      <c r="B15" s="26"/>
      <c r="C15" s="26"/>
      <c r="D15" s="26"/>
      <c r="E15" s="26"/>
      <c r="F15" s="26"/>
      <c r="G15" s="26"/>
      <c r="H15" s="26"/>
      <c r="I15" s="26"/>
      <c r="L15" s="21"/>
    </row>
    <row r="16" spans="1:12" x14ac:dyDescent="0.25">
      <c r="A16" s="25" t="s">
        <v>61</v>
      </c>
      <c r="B16" s="26"/>
      <c r="C16" s="26"/>
      <c r="D16" s="26"/>
      <c r="E16" s="26"/>
      <c r="F16" s="26"/>
      <c r="G16" s="26"/>
      <c r="H16" s="26"/>
      <c r="I16" s="26"/>
      <c r="L16" s="21"/>
    </row>
    <row r="17" spans="1:256" x14ac:dyDescent="0.25">
      <c r="A17" s="25"/>
      <c r="B17" s="26"/>
      <c r="C17" s="26"/>
      <c r="D17" s="26"/>
      <c r="E17" s="26"/>
      <c r="F17" s="26"/>
      <c r="G17" s="26"/>
      <c r="H17" s="26"/>
      <c r="I17" s="26"/>
      <c r="L17" s="21"/>
    </row>
    <row r="18" spans="1:256" ht="54" x14ac:dyDescent="0.25">
      <c r="A18" s="27" t="s">
        <v>62</v>
      </c>
      <c r="B18" s="28" t="s">
        <v>63</v>
      </c>
      <c r="C18" s="28" t="s">
        <v>64</v>
      </c>
      <c r="D18" s="28"/>
      <c r="E18" s="28"/>
      <c r="F18" s="28"/>
      <c r="G18" s="28" t="s">
        <v>65</v>
      </c>
      <c r="H18" s="28" t="s">
        <v>66</v>
      </c>
      <c r="I18" s="29" t="s">
        <v>67</v>
      </c>
      <c r="J18" s="28" t="s">
        <v>68</v>
      </c>
      <c r="L18" s="21"/>
    </row>
    <row r="19" spans="1:256" x14ac:dyDescent="0.25">
      <c r="A19" s="30"/>
      <c r="B19" s="31"/>
      <c r="C19" s="31"/>
      <c r="D19" s="31"/>
      <c r="E19" s="31"/>
      <c r="F19" s="31"/>
      <c r="G19" s="31"/>
      <c r="H19" s="32"/>
      <c r="I19" s="31"/>
      <c r="J19" s="33"/>
      <c r="L19" s="21"/>
    </row>
    <row r="20" spans="1:256" x14ac:dyDescent="0.25">
      <c r="A20" s="34"/>
      <c r="B20" s="31"/>
      <c r="C20" s="31"/>
      <c r="D20" s="31"/>
      <c r="E20" s="31"/>
      <c r="F20" s="31"/>
      <c r="G20" s="31"/>
      <c r="H20" s="32"/>
      <c r="I20" s="31"/>
      <c r="J20" s="33"/>
      <c r="L20" s="21"/>
    </row>
    <row r="21" spans="1:256" x14ac:dyDescent="0.25">
      <c r="A21" s="34"/>
      <c r="B21" s="31"/>
      <c r="C21" s="31"/>
      <c r="D21" s="31"/>
      <c r="E21" s="31"/>
      <c r="F21" s="31"/>
      <c r="G21" s="31"/>
      <c r="H21" s="32"/>
      <c r="I21" s="31"/>
      <c r="J21" s="33"/>
      <c r="L21" s="21"/>
    </row>
    <row r="22" spans="1:256" x14ac:dyDescent="0.25">
      <c r="A22" s="34"/>
      <c r="B22" s="31"/>
      <c r="C22" s="31"/>
      <c r="D22" s="31"/>
      <c r="E22" s="31"/>
      <c r="F22" s="31"/>
      <c r="G22" s="31"/>
      <c r="H22" s="31"/>
      <c r="I22" s="31"/>
      <c r="J22" s="33"/>
      <c r="L22" s="21"/>
    </row>
    <row r="23" spans="1:256" x14ac:dyDescent="0.25">
      <c r="A23" s="19"/>
      <c r="B23" s="632" t="s">
        <v>69</v>
      </c>
      <c r="C23" s="633"/>
      <c r="D23" s="633"/>
      <c r="E23" s="633"/>
      <c r="F23" s="633"/>
      <c r="G23" s="633"/>
      <c r="H23" s="35"/>
      <c r="L23" s="21"/>
    </row>
    <row r="24" spans="1:256" x14ac:dyDescent="0.25">
      <c r="A24" s="19"/>
      <c r="B24" s="632" t="s">
        <v>70</v>
      </c>
      <c r="C24" s="633"/>
      <c r="D24" s="633"/>
      <c r="E24" s="633"/>
      <c r="F24" s="633"/>
      <c r="G24" s="633"/>
      <c r="H24" s="36"/>
      <c r="L24" s="21"/>
    </row>
    <row r="25" spans="1:256" x14ac:dyDescent="0.25">
      <c r="A25" s="19"/>
      <c r="B25" s="37"/>
      <c r="C25" s="38"/>
      <c r="D25" s="38"/>
      <c r="E25" s="38"/>
      <c r="F25" s="38"/>
      <c r="G25" s="38"/>
      <c r="L25" s="21"/>
    </row>
    <row r="26" spans="1:256" x14ac:dyDescent="0.25">
      <c r="A26" s="25" t="s">
        <v>71</v>
      </c>
      <c r="B26" s="26"/>
      <c r="C26" s="26"/>
      <c r="D26" s="26"/>
      <c r="E26" s="26"/>
      <c r="F26" s="26"/>
      <c r="G26" s="26"/>
      <c r="H26" s="26"/>
      <c r="I26" s="26"/>
      <c r="J26" s="26"/>
      <c r="L26" s="21"/>
    </row>
    <row r="27" spans="1:256" x14ac:dyDescent="0.25">
      <c r="A27" s="25"/>
      <c r="B27" s="26"/>
      <c r="C27" s="26"/>
      <c r="D27" s="26"/>
      <c r="E27" s="26"/>
      <c r="F27" s="26"/>
      <c r="G27" s="26"/>
      <c r="H27" s="26"/>
      <c r="I27" s="26"/>
      <c r="J27" s="26"/>
      <c r="L27" s="21"/>
    </row>
    <row r="28" spans="1:256" ht="40.5" x14ac:dyDescent="0.25">
      <c r="A28" s="34" t="s">
        <v>72</v>
      </c>
      <c r="B28" s="31" t="s">
        <v>73</v>
      </c>
      <c r="C28" s="31" t="s">
        <v>74</v>
      </c>
      <c r="D28" s="31" t="s">
        <v>75</v>
      </c>
      <c r="E28" s="31" t="s">
        <v>76</v>
      </c>
      <c r="F28" s="31" t="s">
        <v>77</v>
      </c>
      <c r="G28" s="634" t="s">
        <v>78</v>
      </c>
      <c r="H28" s="635"/>
      <c r="I28" s="31" t="s">
        <v>79</v>
      </c>
      <c r="J28" s="31" t="s">
        <v>80</v>
      </c>
      <c r="K28" s="31" t="s">
        <v>81</v>
      </c>
      <c r="L28" s="21"/>
    </row>
    <row r="29" spans="1:256" x14ac:dyDescent="0.25">
      <c r="A29" s="39" t="s">
        <v>82</v>
      </c>
      <c r="B29" s="31"/>
      <c r="C29" s="31"/>
      <c r="D29" s="31"/>
      <c r="E29" s="31"/>
      <c r="F29" s="31"/>
      <c r="G29" s="634"/>
      <c r="H29" s="635"/>
      <c r="I29" s="31"/>
      <c r="J29" s="31"/>
      <c r="K29" s="31"/>
      <c r="L29" s="40"/>
      <c r="M29" s="41"/>
      <c r="N29" s="41"/>
      <c r="O29" s="627"/>
      <c r="P29" s="628"/>
      <c r="Q29" s="41"/>
      <c r="R29" s="41"/>
      <c r="S29" s="41"/>
      <c r="T29" s="41"/>
      <c r="U29" s="41"/>
      <c r="V29" s="41"/>
      <c r="W29" s="627"/>
      <c r="X29" s="628"/>
      <c r="Y29" s="41"/>
      <c r="Z29" s="41"/>
      <c r="AA29" s="41"/>
      <c r="AB29" s="41"/>
      <c r="AC29" s="41"/>
      <c r="AD29" s="41"/>
      <c r="AE29" s="627"/>
      <c r="AF29" s="628"/>
      <c r="AG29" s="41"/>
      <c r="AH29" s="41"/>
      <c r="AI29" s="41"/>
      <c r="AJ29" s="41"/>
      <c r="AK29" s="41"/>
      <c r="AL29" s="41"/>
      <c r="AM29" s="627"/>
      <c r="AN29" s="628"/>
      <c r="AO29" s="41"/>
      <c r="AP29" s="41"/>
      <c r="AQ29" s="41"/>
      <c r="AR29" s="41"/>
      <c r="AS29" s="41"/>
      <c r="AT29" s="41"/>
      <c r="AU29" s="627"/>
      <c r="AV29" s="628"/>
      <c r="AW29" s="41"/>
      <c r="AX29" s="41"/>
      <c r="AY29" s="41"/>
      <c r="AZ29" s="41"/>
      <c r="BA29" s="41"/>
      <c r="BB29" s="41"/>
      <c r="BC29" s="627"/>
      <c r="BD29" s="628"/>
      <c r="BE29" s="41"/>
      <c r="BF29" s="41"/>
      <c r="BG29" s="41"/>
      <c r="BH29" s="41"/>
      <c r="BI29" s="41"/>
      <c r="BJ29" s="41"/>
      <c r="BK29" s="627"/>
      <c r="BL29" s="628"/>
      <c r="BM29" s="41"/>
      <c r="BN29" s="41"/>
      <c r="BO29" s="41"/>
      <c r="BP29" s="41"/>
      <c r="BQ29" s="41"/>
      <c r="BR29" s="41"/>
      <c r="BS29" s="627"/>
      <c r="BT29" s="628"/>
      <c r="BU29" s="41"/>
      <c r="BV29" s="41"/>
      <c r="BW29" s="41"/>
      <c r="BX29" s="41"/>
      <c r="BY29" s="41"/>
      <c r="BZ29" s="41"/>
      <c r="CA29" s="627"/>
      <c r="CB29" s="628"/>
      <c r="CC29" s="41"/>
      <c r="CD29" s="41"/>
      <c r="CE29" s="41"/>
      <c r="CF29" s="41"/>
      <c r="CG29" s="41"/>
      <c r="CH29" s="41"/>
      <c r="CI29" s="627"/>
      <c r="CJ29" s="628"/>
      <c r="CK29" s="41"/>
      <c r="CL29" s="41"/>
      <c r="CM29" s="41"/>
      <c r="CN29" s="41"/>
      <c r="CO29" s="41"/>
      <c r="CP29" s="41"/>
      <c r="CQ29" s="627"/>
      <c r="CR29" s="628"/>
      <c r="CS29" s="41"/>
      <c r="CT29" s="41"/>
      <c r="CU29" s="41"/>
      <c r="CV29" s="41"/>
      <c r="CW29" s="41"/>
      <c r="CX29" s="41"/>
      <c r="CY29" s="627"/>
      <c r="CZ29" s="628"/>
      <c r="DA29" s="41"/>
      <c r="DB29" s="41"/>
      <c r="DC29" s="41"/>
      <c r="DD29" s="41"/>
      <c r="DE29" s="41"/>
      <c r="DF29" s="41"/>
      <c r="DG29" s="627"/>
      <c r="DH29" s="628"/>
      <c r="DI29" s="41"/>
      <c r="DJ29" s="41"/>
      <c r="DK29" s="41"/>
      <c r="DL29" s="41"/>
      <c r="DM29" s="41"/>
      <c r="DN29" s="41"/>
      <c r="DO29" s="627"/>
      <c r="DP29" s="628"/>
      <c r="DQ29" s="41"/>
      <c r="DR29" s="41"/>
      <c r="DS29" s="41"/>
      <c r="DT29" s="41"/>
      <c r="DU29" s="41"/>
      <c r="DV29" s="41"/>
      <c r="DW29" s="627"/>
      <c r="DX29" s="628"/>
      <c r="DY29" s="41"/>
      <c r="DZ29" s="41"/>
      <c r="EA29" s="41"/>
      <c r="EB29" s="41"/>
      <c r="EC29" s="41"/>
      <c r="ED29" s="41"/>
      <c r="EE29" s="627"/>
      <c r="EF29" s="628"/>
      <c r="EG29" s="41"/>
      <c r="EH29" s="41"/>
      <c r="EI29" s="41"/>
      <c r="EJ29" s="41"/>
      <c r="EK29" s="41"/>
      <c r="EL29" s="41"/>
      <c r="EM29" s="627"/>
      <c r="EN29" s="628"/>
      <c r="EO29" s="41"/>
      <c r="EP29" s="41"/>
      <c r="EQ29" s="41"/>
      <c r="ER29" s="41"/>
      <c r="ES29" s="41"/>
      <c r="ET29" s="41"/>
      <c r="EU29" s="627"/>
      <c r="EV29" s="628"/>
      <c r="EW29" s="41"/>
      <c r="EX29" s="41"/>
      <c r="EY29" s="41"/>
      <c r="EZ29" s="41"/>
      <c r="FA29" s="41"/>
      <c r="FB29" s="41"/>
      <c r="FC29" s="627"/>
      <c r="FD29" s="628"/>
      <c r="FE29" s="41"/>
      <c r="FF29" s="41"/>
      <c r="FG29" s="41"/>
      <c r="FH29" s="41"/>
      <c r="FI29" s="41"/>
      <c r="FJ29" s="41"/>
      <c r="FK29" s="627"/>
      <c r="FL29" s="628"/>
      <c r="FM29" s="41"/>
      <c r="FN29" s="41"/>
      <c r="FO29" s="41"/>
      <c r="FP29" s="41"/>
      <c r="FQ29" s="41"/>
      <c r="FR29" s="41"/>
      <c r="FS29" s="627"/>
      <c r="FT29" s="628"/>
      <c r="FU29" s="41"/>
      <c r="FV29" s="41"/>
      <c r="FW29" s="41"/>
      <c r="FX29" s="41"/>
      <c r="FY29" s="41"/>
      <c r="FZ29" s="41"/>
      <c r="GA29" s="627"/>
      <c r="GB29" s="628"/>
      <c r="GC29" s="41"/>
      <c r="GD29" s="41"/>
      <c r="GE29" s="41"/>
      <c r="GF29" s="41"/>
      <c r="GG29" s="41"/>
      <c r="GH29" s="41"/>
      <c r="GI29" s="627"/>
      <c r="GJ29" s="628"/>
      <c r="GK29" s="41"/>
      <c r="GL29" s="41"/>
      <c r="GM29" s="41"/>
      <c r="GN29" s="41"/>
      <c r="GO29" s="41"/>
      <c r="GP29" s="41"/>
      <c r="GQ29" s="627"/>
      <c r="GR29" s="628"/>
      <c r="GS29" s="41"/>
      <c r="GT29" s="41"/>
      <c r="GU29" s="41"/>
      <c r="GV29" s="41"/>
      <c r="GW29" s="41"/>
      <c r="GX29" s="41"/>
      <c r="GY29" s="627"/>
      <c r="GZ29" s="628"/>
      <c r="HA29" s="41"/>
      <c r="HB29" s="41"/>
      <c r="HC29" s="41"/>
      <c r="HD29" s="41"/>
      <c r="HE29" s="41"/>
      <c r="HF29" s="41"/>
      <c r="HG29" s="627"/>
      <c r="HH29" s="628"/>
      <c r="HI29" s="41"/>
      <c r="HJ29" s="41"/>
      <c r="HK29" s="41"/>
      <c r="HL29" s="41"/>
      <c r="HM29" s="41"/>
      <c r="HN29" s="41"/>
      <c r="HO29" s="627"/>
      <c r="HP29" s="628"/>
      <c r="HQ29" s="41"/>
      <c r="HR29" s="41"/>
      <c r="HS29" s="41"/>
      <c r="HT29" s="41"/>
      <c r="HU29" s="41"/>
      <c r="HV29" s="41"/>
      <c r="HW29" s="627"/>
      <c r="HX29" s="628"/>
      <c r="HY29" s="41"/>
      <c r="HZ29" s="41"/>
      <c r="IA29" s="41"/>
      <c r="IB29" s="41"/>
      <c r="IC29" s="41"/>
      <c r="ID29" s="41"/>
      <c r="IE29" s="627"/>
      <c r="IF29" s="628"/>
      <c r="IG29" s="41"/>
      <c r="IH29" s="41"/>
      <c r="II29" s="41"/>
      <c r="IJ29" s="41"/>
      <c r="IK29" s="41"/>
      <c r="IL29" s="41"/>
      <c r="IM29" s="627"/>
      <c r="IN29" s="628"/>
      <c r="IO29" s="41"/>
      <c r="IP29" s="41"/>
      <c r="IQ29" s="41"/>
      <c r="IR29" s="41"/>
      <c r="IS29" s="41"/>
      <c r="IT29" s="41"/>
      <c r="IU29" s="627"/>
      <c r="IV29" s="628"/>
    </row>
    <row r="30" spans="1:256" x14ac:dyDescent="0.25">
      <c r="A30" s="34"/>
      <c r="B30" s="31"/>
      <c r="C30" s="31"/>
      <c r="D30" s="31"/>
      <c r="E30" s="31"/>
      <c r="F30" s="31"/>
      <c r="G30" s="634"/>
      <c r="H30" s="635"/>
      <c r="I30" s="31"/>
      <c r="J30" s="31"/>
      <c r="K30" s="31"/>
      <c r="L30" s="40"/>
      <c r="M30" s="41"/>
      <c r="N30" s="41"/>
      <c r="O30" s="627"/>
      <c r="P30" s="628"/>
      <c r="Q30" s="41"/>
      <c r="R30" s="41"/>
      <c r="S30" s="41"/>
      <c r="T30" s="41"/>
      <c r="U30" s="41"/>
      <c r="V30" s="41"/>
      <c r="W30" s="627"/>
      <c r="X30" s="628"/>
      <c r="Y30" s="41"/>
      <c r="Z30" s="41"/>
      <c r="AA30" s="41"/>
      <c r="AB30" s="41"/>
      <c r="AC30" s="41"/>
      <c r="AD30" s="41"/>
      <c r="AE30" s="627"/>
      <c r="AF30" s="628"/>
      <c r="AG30" s="41"/>
      <c r="AH30" s="41"/>
      <c r="AI30" s="41"/>
      <c r="AJ30" s="41"/>
      <c r="AK30" s="41"/>
      <c r="AL30" s="41"/>
      <c r="AM30" s="627"/>
      <c r="AN30" s="628"/>
      <c r="AO30" s="41"/>
      <c r="AP30" s="41"/>
      <c r="AQ30" s="41"/>
      <c r="AR30" s="41"/>
      <c r="AS30" s="41"/>
      <c r="AT30" s="41"/>
      <c r="AU30" s="627"/>
      <c r="AV30" s="628"/>
      <c r="AW30" s="41"/>
      <c r="AX30" s="41"/>
      <c r="AY30" s="41"/>
      <c r="AZ30" s="41"/>
      <c r="BA30" s="41"/>
      <c r="BB30" s="41"/>
      <c r="BC30" s="627"/>
      <c r="BD30" s="628"/>
      <c r="BE30" s="41"/>
      <c r="BF30" s="41"/>
      <c r="BG30" s="41"/>
      <c r="BH30" s="41"/>
      <c r="BI30" s="41"/>
      <c r="BJ30" s="41"/>
      <c r="BK30" s="627"/>
      <c r="BL30" s="628"/>
      <c r="BM30" s="41"/>
      <c r="BN30" s="41"/>
      <c r="BO30" s="41"/>
      <c r="BP30" s="41"/>
      <c r="BQ30" s="41"/>
      <c r="BR30" s="41"/>
      <c r="BS30" s="627"/>
      <c r="BT30" s="628"/>
      <c r="BU30" s="41"/>
      <c r="BV30" s="41"/>
      <c r="BW30" s="41"/>
      <c r="BX30" s="41"/>
      <c r="BY30" s="41"/>
      <c r="BZ30" s="41"/>
      <c r="CA30" s="627"/>
      <c r="CB30" s="628"/>
      <c r="CC30" s="41"/>
      <c r="CD30" s="41"/>
      <c r="CE30" s="41"/>
      <c r="CF30" s="41"/>
      <c r="CG30" s="41"/>
      <c r="CH30" s="41"/>
      <c r="CI30" s="627"/>
      <c r="CJ30" s="628"/>
      <c r="CK30" s="41"/>
      <c r="CL30" s="41"/>
      <c r="CM30" s="41"/>
      <c r="CN30" s="41"/>
      <c r="CO30" s="41"/>
      <c r="CP30" s="41"/>
      <c r="CQ30" s="627"/>
      <c r="CR30" s="628"/>
      <c r="CS30" s="41"/>
      <c r="CT30" s="41"/>
      <c r="CU30" s="41"/>
      <c r="CV30" s="41"/>
      <c r="CW30" s="41"/>
      <c r="CX30" s="41"/>
      <c r="CY30" s="627"/>
      <c r="CZ30" s="628"/>
      <c r="DA30" s="41"/>
      <c r="DB30" s="41"/>
      <c r="DC30" s="41"/>
      <c r="DD30" s="41"/>
      <c r="DE30" s="41"/>
      <c r="DF30" s="41"/>
      <c r="DG30" s="627"/>
      <c r="DH30" s="628"/>
      <c r="DI30" s="41"/>
      <c r="DJ30" s="41"/>
      <c r="DK30" s="41"/>
      <c r="DL30" s="41"/>
      <c r="DM30" s="41"/>
      <c r="DN30" s="41"/>
      <c r="DO30" s="627"/>
      <c r="DP30" s="628"/>
      <c r="DQ30" s="41"/>
      <c r="DR30" s="41"/>
      <c r="DS30" s="41"/>
      <c r="DT30" s="41"/>
      <c r="DU30" s="41"/>
      <c r="DV30" s="41"/>
      <c r="DW30" s="627"/>
      <c r="DX30" s="628"/>
      <c r="DY30" s="41"/>
      <c r="DZ30" s="41"/>
      <c r="EA30" s="41"/>
      <c r="EB30" s="41"/>
      <c r="EC30" s="41"/>
      <c r="ED30" s="41"/>
      <c r="EE30" s="627"/>
      <c r="EF30" s="628"/>
      <c r="EG30" s="41"/>
      <c r="EH30" s="41"/>
      <c r="EI30" s="41"/>
      <c r="EJ30" s="41"/>
      <c r="EK30" s="41"/>
      <c r="EL30" s="41"/>
      <c r="EM30" s="627"/>
      <c r="EN30" s="628"/>
      <c r="EO30" s="41"/>
      <c r="EP30" s="41"/>
      <c r="EQ30" s="41"/>
      <c r="ER30" s="41"/>
      <c r="ES30" s="41"/>
      <c r="ET30" s="41"/>
      <c r="EU30" s="627"/>
      <c r="EV30" s="628"/>
      <c r="EW30" s="41"/>
      <c r="EX30" s="41"/>
      <c r="EY30" s="41"/>
      <c r="EZ30" s="41"/>
      <c r="FA30" s="41"/>
      <c r="FB30" s="41"/>
      <c r="FC30" s="627"/>
      <c r="FD30" s="628"/>
      <c r="FE30" s="41"/>
      <c r="FF30" s="41"/>
      <c r="FG30" s="41"/>
      <c r="FH30" s="41"/>
      <c r="FI30" s="41"/>
      <c r="FJ30" s="41"/>
      <c r="FK30" s="627"/>
      <c r="FL30" s="628"/>
      <c r="FM30" s="41"/>
      <c r="FN30" s="41"/>
      <c r="FO30" s="41"/>
      <c r="FP30" s="41"/>
      <c r="FQ30" s="41"/>
      <c r="FR30" s="41"/>
      <c r="FS30" s="627"/>
      <c r="FT30" s="628"/>
      <c r="FU30" s="41"/>
      <c r="FV30" s="41"/>
      <c r="FW30" s="41"/>
      <c r="FX30" s="41"/>
      <c r="FY30" s="41"/>
      <c r="FZ30" s="41"/>
      <c r="GA30" s="627"/>
      <c r="GB30" s="628"/>
      <c r="GC30" s="41"/>
      <c r="GD30" s="41"/>
      <c r="GE30" s="41"/>
      <c r="GF30" s="41"/>
      <c r="GG30" s="41"/>
      <c r="GH30" s="41"/>
      <c r="GI30" s="627"/>
      <c r="GJ30" s="628"/>
      <c r="GK30" s="41"/>
      <c r="GL30" s="41"/>
      <c r="GM30" s="41"/>
      <c r="GN30" s="41"/>
      <c r="GO30" s="41"/>
      <c r="GP30" s="41"/>
      <c r="GQ30" s="627"/>
      <c r="GR30" s="628"/>
      <c r="GS30" s="41"/>
      <c r="GT30" s="41"/>
      <c r="GU30" s="41"/>
      <c r="GV30" s="41"/>
      <c r="GW30" s="41"/>
      <c r="GX30" s="41"/>
      <c r="GY30" s="627"/>
      <c r="GZ30" s="628"/>
      <c r="HA30" s="41"/>
      <c r="HB30" s="41"/>
      <c r="HC30" s="41"/>
      <c r="HD30" s="41"/>
      <c r="HE30" s="41"/>
      <c r="HF30" s="41"/>
      <c r="HG30" s="627"/>
      <c r="HH30" s="628"/>
      <c r="HI30" s="41"/>
      <c r="HJ30" s="41"/>
      <c r="HK30" s="41"/>
      <c r="HL30" s="41"/>
      <c r="HM30" s="41"/>
      <c r="HN30" s="41"/>
      <c r="HO30" s="627"/>
      <c r="HP30" s="628"/>
      <c r="HQ30" s="41"/>
      <c r="HR30" s="41"/>
      <c r="HS30" s="41"/>
      <c r="HT30" s="41"/>
      <c r="HU30" s="41"/>
      <c r="HV30" s="41"/>
      <c r="HW30" s="627"/>
      <c r="HX30" s="628"/>
      <c r="HY30" s="41"/>
      <c r="HZ30" s="41"/>
      <c r="IA30" s="41"/>
      <c r="IB30" s="41"/>
      <c r="IC30" s="41"/>
      <c r="ID30" s="41"/>
      <c r="IE30" s="627"/>
      <c r="IF30" s="628"/>
      <c r="IG30" s="41"/>
      <c r="IH30" s="41"/>
      <c r="II30" s="41"/>
      <c r="IJ30" s="41"/>
      <c r="IK30" s="41"/>
      <c r="IL30" s="41"/>
      <c r="IM30" s="627"/>
      <c r="IN30" s="628"/>
      <c r="IO30" s="41"/>
      <c r="IP30" s="41"/>
      <c r="IQ30" s="41"/>
      <c r="IR30" s="41"/>
      <c r="IS30" s="41"/>
      <c r="IT30" s="41"/>
      <c r="IU30" s="627"/>
      <c r="IV30" s="628"/>
    </row>
    <row r="31" spans="1:256" x14ac:dyDescent="0.25">
      <c r="A31" s="34"/>
      <c r="B31" s="31"/>
      <c r="C31" s="31"/>
      <c r="D31" s="31"/>
      <c r="E31" s="31"/>
      <c r="F31" s="31"/>
      <c r="G31" s="634"/>
      <c r="H31" s="635"/>
      <c r="I31" s="31"/>
      <c r="J31" s="31"/>
      <c r="K31" s="31"/>
      <c r="L31" s="40"/>
      <c r="M31" s="41"/>
      <c r="N31" s="41"/>
      <c r="O31" s="627"/>
      <c r="P31" s="628"/>
      <c r="Q31" s="41"/>
      <c r="R31" s="41"/>
      <c r="S31" s="41"/>
      <c r="T31" s="41"/>
      <c r="U31" s="41"/>
      <c r="V31" s="41"/>
      <c r="W31" s="627"/>
      <c r="X31" s="628"/>
      <c r="Y31" s="41"/>
      <c r="Z31" s="41"/>
      <c r="AA31" s="41"/>
      <c r="AB31" s="41"/>
      <c r="AC31" s="41"/>
      <c r="AD31" s="41"/>
      <c r="AE31" s="627"/>
      <c r="AF31" s="628"/>
      <c r="AG31" s="41"/>
      <c r="AH31" s="41"/>
      <c r="AI31" s="41"/>
      <c r="AJ31" s="41"/>
      <c r="AK31" s="41"/>
      <c r="AL31" s="41"/>
      <c r="AM31" s="627"/>
      <c r="AN31" s="628"/>
      <c r="AO31" s="41"/>
      <c r="AP31" s="41"/>
      <c r="AQ31" s="41"/>
      <c r="AR31" s="41"/>
      <c r="AS31" s="41"/>
      <c r="AT31" s="41"/>
      <c r="AU31" s="627"/>
      <c r="AV31" s="628"/>
      <c r="AW31" s="41"/>
      <c r="AX31" s="41"/>
      <c r="AY31" s="41"/>
      <c r="AZ31" s="41"/>
      <c r="BA31" s="41"/>
      <c r="BB31" s="41"/>
      <c r="BC31" s="627"/>
      <c r="BD31" s="628"/>
      <c r="BE31" s="41"/>
      <c r="BF31" s="41"/>
      <c r="BG31" s="41"/>
      <c r="BH31" s="41"/>
      <c r="BI31" s="41"/>
      <c r="BJ31" s="41"/>
      <c r="BK31" s="627"/>
      <c r="BL31" s="628"/>
      <c r="BM31" s="41"/>
      <c r="BN31" s="41"/>
      <c r="BO31" s="41"/>
      <c r="BP31" s="41"/>
      <c r="BQ31" s="41"/>
      <c r="BR31" s="41"/>
      <c r="BS31" s="627"/>
      <c r="BT31" s="628"/>
      <c r="BU31" s="41"/>
      <c r="BV31" s="41"/>
      <c r="BW31" s="41"/>
      <c r="BX31" s="41"/>
      <c r="BY31" s="41"/>
      <c r="BZ31" s="41"/>
      <c r="CA31" s="627"/>
      <c r="CB31" s="628"/>
      <c r="CC31" s="41"/>
      <c r="CD31" s="41"/>
      <c r="CE31" s="41"/>
      <c r="CF31" s="41"/>
      <c r="CG31" s="41"/>
      <c r="CH31" s="41"/>
      <c r="CI31" s="627"/>
      <c r="CJ31" s="628"/>
      <c r="CK31" s="41"/>
      <c r="CL31" s="41"/>
      <c r="CM31" s="41"/>
      <c r="CN31" s="41"/>
      <c r="CO31" s="41"/>
      <c r="CP31" s="41"/>
      <c r="CQ31" s="627"/>
      <c r="CR31" s="628"/>
      <c r="CS31" s="41"/>
      <c r="CT31" s="41"/>
      <c r="CU31" s="41"/>
      <c r="CV31" s="41"/>
      <c r="CW31" s="41"/>
      <c r="CX31" s="41"/>
      <c r="CY31" s="627"/>
      <c r="CZ31" s="628"/>
      <c r="DA31" s="41"/>
      <c r="DB31" s="41"/>
      <c r="DC31" s="41"/>
      <c r="DD31" s="41"/>
      <c r="DE31" s="41"/>
      <c r="DF31" s="41"/>
      <c r="DG31" s="627"/>
      <c r="DH31" s="628"/>
      <c r="DI31" s="41"/>
      <c r="DJ31" s="41"/>
      <c r="DK31" s="41"/>
      <c r="DL31" s="41"/>
      <c r="DM31" s="41"/>
      <c r="DN31" s="41"/>
      <c r="DO31" s="627"/>
      <c r="DP31" s="628"/>
      <c r="DQ31" s="41"/>
      <c r="DR31" s="41"/>
      <c r="DS31" s="41"/>
      <c r="DT31" s="41"/>
      <c r="DU31" s="41"/>
      <c r="DV31" s="41"/>
      <c r="DW31" s="627"/>
      <c r="DX31" s="628"/>
      <c r="DY31" s="41"/>
      <c r="DZ31" s="41"/>
      <c r="EA31" s="41"/>
      <c r="EB31" s="41"/>
      <c r="EC31" s="41"/>
      <c r="ED31" s="41"/>
      <c r="EE31" s="627"/>
      <c r="EF31" s="628"/>
      <c r="EG31" s="41"/>
      <c r="EH31" s="41"/>
      <c r="EI31" s="41"/>
      <c r="EJ31" s="41"/>
      <c r="EK31" s="41"/>
      <c r="EL31" s="41"/>
      <c r="EM31" s="627"/>
      <c r="EN31" s="628"/>
      <c r="EO31" s="41"/>
      <c r="EP31" s="41"/>
      <c r="EQ31" s="41"/>
      <c r="ER31" s="41"/>
      <c r="ES31" s="41"/>
      <c r="ET31" s="41"/>
      <c r="EU31" s="627"/>
      <c r="EV31" s="628"/>
      <c r="EW31" s="41"/>
      <c r="EX31" s="41"/>
      <c r="EY31" s="41"/>
      <c r="EZ31" s="41"/>
      <c r="FA31" s="41"/>
      <c r="FB31" s="41"/>
      <c r="FC31" s="627"/>
      <c r="FD31" s="628"/>
      <c r="FE31" s="41"/>
      <c r="FF31" s="41"/>
      <c r="FG31" s="41"/>
      <c r="FH31" s="41"/>
      <c r="FI31" s="41"/>
      <c r="FJ31" s="41"/>
      <c r="FK31" s="627"/>
      <c r="FL31" s="628"/>
      <c r="FM31" s="41"/>
      <c r="FN31" s="41"/>
      <c r="FO31" s="41"/>
      <c r="FP31" s="41"/>
      <c r="FQ31" s="41"/>
      <c r="FR31" s="41"/>
      <c r="FS31" s="627"/>
      <c r="FT31" s="628"/>
      <c r="FU31" s="41"/>
      <c r="FV31" s="41"/>
      <c r="FW31" s="41"/>
      <c r="FX31" s="41"/>
      <c r="FY31" s="41"/>
      <c r="FZ31" s="41"/>
      <c r="GA31" s="627"/>
      <c r="GB31" s="628"/>
      <c r="GC31" s="41"/>
      <c r="GD31" s="41"/>
      <c r="GE31" s="41"/>
      <c r="GF31" s="41"/>
      <c r="GG31" s="41"/>
      <c r="GH31" s="41"/>
      <c r="GI31" s="627"/>
      <c r="GJ31" s="628"/>
      <c r="GK31" s="41"/>
      <c r="GL31" s="41"/>
      <c r="GM31" s="41"/>
      <c r="GN31" s="41"/>
      <c r="GO31" s="41"/>
      <c r="GP31" s="41"/>
      <c r="GQ31" s="627"/>
      <c r="GR31" s="628"/>
      <c r="GS31" s="41"/>
      <c r="GT31" s="41"/>
      <c r="GU31" s="41"/>
      <c r="GV31" s="41"/>
      <c r="GW31" s="41"/>
      <c r="GX31" s="41"/>
      <c r="GY31" s="627"/>
      <c r="GZ31" s="628"/>
      <c r="HA31" s="41"/>
      <c r="HB31" s="41"/>
      <c r="HC31" s="41"/>
      <c r="HD31" s="41"/>
      <c r="HE31" s="41"/>
      <c r="HF31" s="41"/>
      <c r="HG31" s="627"/>
      <c r="HH31" s="628"/>
      <c r="HI31" s="41"/>
      <c r="HJ31" s="41"/>
      <c r="HK31" s="41"/>
      <c r="HL31" s="41"/>
      <c r="HM31" s="41"/>
      <c r="HN31" s="41"/>
      <c r="HO31" s="627"/>
      <c r="HP31" s="628"/>
      <c r="HQ31" s="41"/>
      <c r="HR31" s="41"/>
      <c r="HS31" s="41"/>
      <c r="HT31" s="41"/>
      <c r="HU31" s="41"/>
      <c r="HV31" s="41"/>
      <c r="HW31" s="627"/>
      <c r="HX31" s="628"/>
      <c r="HY31" s="41"/>
      <c r="HZ31" s="41"/>
      <c r="IA31" s="41"/>
      <c r="IB31" s="41"/>
      <c r="IC31" s="41"/>
      <c r="ID31" s="41"/>
      <c r="IE31" s="627"/>
      <c r="IF31" s="628"/>
      <c r="IG31" s="41"/>
      <c r="IH31" s="41"/>
      <c r="II31" s="41"/>
      <c r="IJ31" s="41"/>
      <c r="IK31" s="41"/>
      <c r="IL31" s="41"/>
      <c r="IM31" s="627"/>
      <c r="IN31" s="628"/>
      <c r="IO31" s="41"/>
      <c r="IP31" s="41"/>
      <c r="IQ31" s="41"/>
      <c r="IR31" s="41"/>
      <c r="IS31" s="41"/>
      <c r="IT31" s="41"/>
      <c r="IU31" s="627"/>
      <c r="IV31" s="628"/>
    </row>
    <row r="32" spans="1:256" x14ac:dyDescent="0.25">
      <c r="A32" s="42"/>
      <c r="B32" s="41"/>
      <c r="C32" s="41"/>
      <c r="D32" s="41"/>
      <c r="E32" s="41"/>
      <c r="F32" s="41"/>
      <c r="G32" s="636" t="s">
        <v>83</v>
      </c>
      <c r="H32" s="637"/>
      <c r="I32" s="637"/>
      <c r="J32" s="43"/>
      <c r="K32" s="41"/>
      <c r="L32" s="40"/>
      <c r="M32" s="41"/>
      <c r="N32" s="41"/>
      <c r="O32" s="627"/>
      <c r="P32" s="628"/>
      <c r="Q32" s="41"/>
      <c r="R32" s="41"/>
      <c r="S32" s="41"/>
      <c r="T32" s="41"/>
      <c r="U32" s="41"/>
      <c r="V32" s="41"/>
      <c r="W32" s="627"/>
      <c r="X32" s="628"/>
      <c r="Y32" s="41"/>
      <c r="Z32" s="41"/>
      <c r="AA32" s="41"/>
      <c r="AB32" s="41"/>
      <c r="AC32" s="41"/>
      <c r="AD32" s="41"/>
      <c r="AE32" s="627"/>
      <c r="AF32" s="628"/>
      <c r="AG32" s="41"/>
      <c r="AH32" s="41"/>
      <c r="AI32" s="41"/>
      <c r="AJ32" s="41"/>
      <c r="AK32" s="41"/>
      <c r="AL32" s="41"/>
      <c r="AM32" s="627"/>
      <c r="AN32" s="628"/>
      <c r="AO32" s="41"/>
      <c r="AP32" s="41"/>
      <c r="AQ32" s="41"/>
      <c r="AR32" s="41"/>
      <c r="AS32" s="41"/>
      <c r="AT32" s="41"/>
      <c r="AU32" s="627"/>
      <c r="AV32" s="628"/>
      <c r="AW32" s="41"/>
      <c r="AX32" s="41"/>
      <c r="AY32" s="41"/>
      <c r="AZ32" s="41"/>
      <c r="BA32" s="41"/>
      <c r="BB32" s="41"/>
      <c r="BC32" s="627"/>
      <c r="BD32" s="628"/>
      <c r="BE32" s="41"/>
      <c r="BF32" s="41"/>
      <c r="BG32" s="41"/>
      <c r="BH32" s="41"/>
      <c r="BI32" s="41"/>
      <c r="BJ32" s="41"/>
      <c r="BK32" s="627"/>
      <c r="BL32" s="628"/>
      <c r="BM32" s="41"/>
      <c r="BN32" s="41"/>
      <c r="BO32" s="41"/>
      <c r="BP32" s="41"/>
      <c r="BQ32" s="41"/>
      <c r="BR32" s="41"/>
      <c r="BS32" s="627"/>
      <c r="BT32" s="628"/>
      <c r="BU32" s="41"/>
      <c r="BV32" s="41"/>
      <c r="BW32" s="41"/>
      <c r="BX32" s="41"/>
      <c r="BY32" s="41"/>
      <c r="BZ32" s="41"/>
      <c r="CA32" s="627"/>
      <c r="CB32" s="628"/>
      <c r="CC32" s="41"/>
      <c r="CD32" s="41"/>
      <c r="CE32" s="41"/>
      <c r="CF32" s="41"/>
      <c r="CG32" s="41"/>
      <c r="CH32" s="41"/>
      <c r="CI32" s="627"/>
      <c r="CJ32" s="628"/>
      <c r="CK32" s="41"/>
      <c r="CL32" s="41"/>
      <c r="CM32" s="41"/>
      <c r="CN32" s="41"/>
      <c r="CO32" s="41"/>
      <c r="CP32" s="41"/>
      <c r="CQ32" s="627"/>
      <c r="CR32" s="628"/>
      <c r="CS32" s="41"/>
      <c r="CT32" s="41"/>
      <c r="CU32" s="41"/>
      <c r="CV32" s="41"/>
      <c r="CW32" s="41"/>
      <c r="CX32" s="41"/>
      <c r="CY32" s="627"/>
      <c r="CZ32" s="628"/>
      <c r="DA32" s="41"/>
      <c r="DB32" s="41"/>
      <c r="DC32" s="41"/>
      <c r="DD32" s="41"/>
      <c r="DE32" s="41"/>
      <c r="DF32" s="41"/>
      <c r="DG32" s="627"/>
      <c r="DH32" s="628"/>
      <c r="DI32" s="41"/>
      <c r="DJ32" s="41"/>
      <c r="DK32" s="41"/>
      <c r="DL32" s="41"/>
      <c r="DM32" s="41"/>
      <c r="DN32" s="41"/>
      <c r="DO32" s="627"/>
      <c r="DP32" s="628"/>
      <c r="DQ32" s="41"/>
      <c r="DR32" s="41"/>
      <c r="DS32" s="41"/>
      <c r="DT32" s="41"/>
      <c r="DU32" s="41"/>
      <c r="DV32" s="41"/>
      <c r="DW32" s="627"/>
      <c r="DX32" s="628"/>
      <c r="DY32" s="41"/>
      <c r="DZ32" s="41"/>
      <c r="EA32" s="41"/>
      <c r="EB32" s="41"/>
      <c r="EC32" s="41"/>
      <c r="ED32" s="41"/>
      <c r="EE32" s="627"/>
      <c r="EF32" s="628"/>
      <c r="EG32" s="41"/>
      <c r="EH32" s="41"/>
      <c r="EI32" s="41"/>
      <c r="EJ32" s="41"/>
      <c r="EK32" s="41"/>
      <c r="EL32" s="41"/>
      <c r="EM32" s="627"/>
      <c r="EN32" s="628"/>
      <c r="EO32" s="41"/>
      <c r="EP32" s="41"/>
      <c r="EQ32" s="41"/>
      <c r="ER32" s="41"/>
      <c r="ES32" s="41"/>
      <c r="ET32" s="41"/>
      <c r="EU32" s="627"/>
      <c r="EV32" s="628"/>
      <c r="EW32" s="41"/>
      <c r="EX32" s="41"/>
      <c r="EY32" s="41"/>
      <c r="EZ32" s="41"/>
      <c r="FA32" s="41"/>
      <c r="FB32" s="41"/>
      <c r="FC32" s="627"/>
      <c r="FD32" s="628"/>
      <c r="FE32" s="41"/>
      <c r="FF32" s="41"/>
      <c r="FG32" s="41"/>
      <c r="FH32" s="41"/>
      <c r="FI32" s="41"/>
      <c r="FJ32" s="41"/>
      <c r="FK32" s="627"/>
      <c r="FL32" s="628"/>
      <c r="FM32" s="41"/>
      <c r="FN32" s="41"/>
      <c r="FO32" s="41"/>
      <c r="FP32" s="41"/>
      <c r="FQ32" s="41"/>
      <c r="FR32" s="41"/>
      <c r="FS32" s="627"/>
      <c r="FT32" s="628"/>
      <c r="FU32" s="41"/>
      <c r="FV32" s="41"/>
      <c r="FW32" s="41"/>
      <c r="FX32" s="41"/>
      <c r="FY32" s="41"/>
      <c r="FZ32" s="41"/>
      <c r="GA32" s="627"/>
      <c r="GB32" s="628"/>
      <c r="GC32" s="41"/>
      <c r="GD32" s="41"/>
      <c r="GE32" s="41"/>
      <c r="GF32" s="41"/>
      <c r="GG32" s="41"/>
      <c r="GH32" s="41"/>
      <c r="GI32" s="627"/>
      <c r="GJ32" s="628"/>
      <c r="GK32" s="41"/>
      <c r="GL32" s="41"/>
      <c r="GM32" s="41"/>
      <c r="GN32" s="41"/>
      <c r="GO32" s="41"/>
      <c r="GP32" s="41"/>
      <c r="GQ32" s="627"/>
      <c r="GR32" s="628"/>
      <c r="GS32" s="41"/>
      <c r="GT32" s="41"/>
      <c r="GU32" s="41"/>
      <c r="GV32" s="41"/>
      <c r="GW32" s="41"/>
      <c r="GX32" s="41"/>
      <c r="GY32" s="627"/>
      <c r="GZ32" s="628"/>
      <c r="HA32" s="41"/>
      <c r="HB32" s="41"/>
      <c r="HC32" s="41"/>
      <c r="HD32" s="41"/>
      <c r="HE32" s="41"/>
      <c r="HF32" s="41"/>
      <c r="HG32" s="627"/>
      <c r="HH32" s="628"/>
      <c r="HI32" s="41"/>
      <c r="HJ32" s="41"/>
      <c r="HK32" s="41"/>
      <c r="HL32" s="41"/>
      <c r="HM32" s="41"/>
      <c r="HN32" s="41"/>
      <c r="HO32" s="627"/>
      <c r="HP32" s="628"/>
      <c r="HQ32" s="41"/>
      <c r="HR32" s="41"/>
      <c r="HS32" s="41"/>
      <c r="HT32" s="41"/>
      <c r="HU32" s="41"/>
      <c r="HV32" s="41"/>
      <c r="HW32" s="627"/>
      <c r="HX32" s="628"/>
      <c r="HY32" s="41"/>
      <c r="HZ32" s="41"/>
      <c r="IA32" s="41"/>
      <c r="IB32" s="41"/>
      <c r="IC32" s="41"/>
      <c r="ID32" s="41"/>
      <c r="IE32" s="627"/>
      <c r="IF32" s="628"/>
      <c r="IG32" s="41"/>
      <c r="IH32" s="41"/>
      <c r="II32" s="41"/>
      <c r="IJ32" s="41"/>
      <c r="IK32" s="41"/>
      <c r="IL32" s="41"/>
      <c r="IM32" s="627"/>
      <c r="IN32" s="628"/>
      <c r="IO32" s="41"/>
      <c r="IP32" s="41"/>
      <c r="IQ32" s="41"/>
      <c r="IR32" s="41"/>
      <c r="IS32" s="41"/>
      <c r="IT32" s="41"/>
      <c r="IU32" s="627"/>
      <c r="IV32" s="628"/>
    </row>
    <row r="33" spans="1:256" x14ac:dyDescent="0.25">
      <c r="A33" s="39" t="s">
        <v>84</v>
      </c>
      <c r="B33" s="31"/>
      <c r="C33" s="31"/>
      <c r="D33" s="31"/>
      <c r="E33" s="31"/>
      <c r="F33" s="31"/>
      <c r="G33" s="634"/>
      <c r="H33" s="635"/>
      <c r="I33" s="31"/>
      <c r="J33" s="31"/>
      <c r="K33" s="31"/>
      <c r="L33" s="40"/>
      <c r="M33" s="41"/>
      <c r="N33" s="41"/>
      <c r="O33" s="627"/>
      <c r="P33" s="628"/>
      <c r="Q33" s="41"/>
      <c r="R33" s="41"/>
      <c r="S33" s="41"/>
      <c r="T33" s="41"/>
      <c r="U33" s="41"/>
      <c r="V33" s="41"/>
      <c r="W33" s="627"/>
      <c r="X33" s="628"/>
      <c r="Y33" s="41"/>
      <c r="Z33" s="41"/>
      <c r="AA33" s="41"/>
      <c r="AB33" s="41"/>
      <c r="AC33" s="41"/>
      <c r="AD33" s="41"/>
      <c r="AE33" s="627"/>
      <c r="AF33" s="628"/>
      <c r="AG33" s="41"/>
      <c r="AH33" s="41"/>
      <c r="AI33" s="41"/>
      <c r="AJ33" s="41"/>
      <c r="AK33" s="41"/>
      <c r="AL33" s="41"/>
      <c r="AM33" s="627"/>
      <c r="AN33" s="628"/>
      <c r="AO33" s="41"/>
      <c r="AP33" s="41"/>
      <c r="AQ33" s="41"/>
      <c r="AR33" s="41"/>
      <c r="AS33" s="41"/>
      <c r="AT33" s="41"/>
      <c r="AU33" s="627"/>
      <c r="AV33" s="628"/>
      <c r="AW33" s="41"/>
      <c r="AX33" s="41"/>
      <c r="AY33" s="41"/>
      <c r="AZ33" s="41"/>
      <c r="BA33" s="41"/>
      <c r="BB33" s="41"/>
      <c r="BC33" s="627"/>
      <c r="BD33" s="628"/>
      <c r="BE33" s="41"/>
      <c r="BF33" s="41"/>
      <c r="BG33" s="41"/>
      <c r="BH33" s="41"/>
      <c r="BI33" s="41"/>
      <c r="BJ33" s="41"/>
      <c r="BK33" s="627"/>
      <c r="BL33" s="628"/>
      <c r="BM33" s="41"/>
      <c r="BN33" s="41"/>
      <c r="BO33" s="41"/>
      <c r="BP33" s="41"/>
      <c r="BQ33" s="41"/>
      <c r="BR33" s="41"/>
      <c r="BS33" s="627"/>
      <c r="BT33" s="628"/>
      <c r="BU33" s="41"/>
      <c r="BV33" s="41"/>
      <c r="BW33" s="41"/>
      <c r="BX33" s="41"/>
      <c r="BY33" s="41"/>
      <c r="BZ33" s="41"/>
      <c r="CA33" s="627"/>
      <c r="CB33" s="628"/>
      <c r="CC33" s="41"/>
      <c r="CD33" s="41"/>
      <c r="CE33" s="41"/>
      <c r="CF33" s="41"/>
      <c r="CG33" s="41"/>
      <c r="CH33" s="41"/>
      <c r="CI33" s="627"/>
      <c r="CJ33" s="628"/>
      <c r="CK33" s="41"/>
      <c r="CL33" s="41"/>
      <c r="CM33" s="41"/>
      <c r="CN33" s="41"/>
      <c r="CO33" s="41"/>
      <c r="CP33" s="41"/>
      <c r="CQ33" s="627"/>
      <c r="CR33" s="628"/>
      <c r="CS33" s="41"/>
      <c r="CT33" s="41"/>
      <c r="CU33" s="41"/>
      <c r="CV33" s="41"/>
      <c r="CW33" s="41"/>
      <c r="CX33" s="41"/>
      <c r="CY33" s="627"/>
      <c r="CZ33" s="628"/>
      <c r="DA33" s="41"/>
      <c r="DB33" s="41"/>
      <c r="DC33" s="41"/>
      <c r="DD33" s="41"/>
      <c r="DE33" s="41"/>
      <c r="DF33" s="41"/>
      <c r="DG33" s="627"/>
      <c r="DH33" s="628"/>
      <c r="DI33" s="41"/>
      <c r="DJ33" s="41"/>
      <c r="DK33" s="41"/>
      <c r="DL33" s="41"/>
      <c r="DM33" s="41"/>
      <c r="DN33" s="41"/>
      <c r="DO33" s="627"/>
      <c r="DP33" s="628"/>
      <c r="DQ33" s="41"/>
      <c r="DR33" s="41"/>
      <c r="DS33" s="41"/>
      <c r="DT33" s="41"/>
      <c r="DU33" s="41"/>
      <c r="DV33" s="41"/>
      <c r="DW33" s="627"/>
      <c r="DX33" s="628"/>
      <c r="DY33" s="41"/>
      <c r="DZ33" s="41"/>
      <c r="EA33" s="41"/>
      <c r="EB33" s="41"/>
      <c r="EC33" s="41"/>
      <c r="ED33" s="41"/>
      <c r="EE33" s="627"/>
      <c r="EF33" s="628"/>
      <c r="EG33" s="41"/>
      <c r="EH33" s="41"/>
      <c r="EI33" s="41"/>
      <c r="EJ33" s="41"/>
      <c r="EK33" s="41"/>
      <c r="EL33" s="41"/>
      <c r="EM33" s="627"/>
      <c r="EN33" s="628"/>
      <c r="EO33" s="41"/>
      <c r="EP33" s="41"/>
      <c r="EQ33" s="41"/>
      <c r="ER33" s="41"/>
      <c r="ES33" s="41"/>
      <c r="ET33" s="41"/>
      <c r="EU33" s="627"/>
      <c r="EV33" s="628"/>
      <c r="EW33" s="41"/>
      <c r="EX33" s="41"/>
      <c r="EY33" s="41"/>
      <c r="EZ33" s="41"/>
      <c r="FA33" s="41"/>
      <c r="FB33" s="41"/>
      <c r="FC33" s="627"/>
      <c r="FD33" s="628"/>
      <c r="FE33" s="41"/>
      <c r="FF33" s="41"/>
      <c r="FG33" s="41"/>
      <c r="FH33" s="41"/>
      <c r="FI33" s="41"/>
      <c r="FJ33" s="41"/>
      <c r="FK33" s="627"/>
      <c r="FL33" s="628"/>
      <c r="FM33" s="41"/>
      <c r="FN33" s="41"/>
      <c r="FO33" s="41"/>
      <c r="FP33" s="41"/>
      <c r="FQ33" s="41"/>
      <c r="FR33" s="41"/>
      <c r="FS33" s="627"/>
      <c r="FT33" s="628"/>
      <c r="FU33" s="41"/>
      <c r="FV33" s="41"/>
      <c r="FW33" s="41"/>
      <c r="FX33" s="41"/>
      <c r="FY33" s="41"/>
      <c r="FZ33" s="41"/>
      <c r="GA33" s="627"/>
      <c r="GB33" s="628"/>
      <c r="GC33" s="41"/>
      <c r="GD33" s="41"/>
      <c r="GE33" s="41"/>
      <c r="GF33" s="41"/>
      <c r="GG33" s="41"/>
      <c r="GH33" s="41"/>
      <c r="GI33" s="627"/>
      <c r="GJ33" s="628"/>
      <c r="GK33" s="41"/>
      <c r="GL33" s="41"/>
      <c r="GM33" s="41"/>
      <c r="GN33" s="41"/>
      <c r="GO33" s="41"/>
      <c r="GP33" s="41"/>
      <c r="GQ33" s="627"/>
      <c r="GR33" s="628"/>
      <c r="GS33" s="41"/>
      <c r="GT33" s="41"/>
      <c r="GU33" s="41"/>
      <c r="GV33" s="41"/>
      <c r="GW33" s="41"/>
      <c r="GX33" s="41"/>
      <c r="GY33" s="627"/>
      <c r="GZ33" s="628"/>
      <c r="HA33" s="41"/>
      <c r="HB33" s="41"/>
      <c r="HC33" s="41"/>
      <c r="HD33" s="41"/>
      <c r="HE33" s="41"/>
      <c r="HF33" s="41"/>
      <c r="HG33" s="627"/>
      <c r="HH33" s="628"/>
      <c r="HI33" s="41"/>
      <c r="HJ33" s="41"/>
      <c r="HK33" s="41"/>
      <c r="HL33" s="41"/>
      <c r="HM33" s="41"/>
      <c r="HN33" s="41"/>
      <c r="HO33" s="627"/>
      <c r="HP33" s="628"/>
      <c r="HQ33" s="41"/>
      <c r="HR33" s="41"/>
      <c r="HS33" s="41"/>
      <c r="HT33" s="41"/>
      <c r="HU33" s="41"/>
      <c r="HV33" s="41"/>
      <c r="HW33" s="627"/>
      <c r="HX33" s="628"/>
      <c r="HY33" s="41"/>
      <c r="HZ33" s="41"/>
      <c r="IA33" s="41"/>
      <c r="IB33" s="41"/>
      <c r="IC33" s="41"/>
      <c r="ID33" s="41"/>
      <c r="IE33" s="627"/>
      <c r="IF33" s="628"/>
      <c r="IG33" s="41"/>
      <c r="IH33" s="41"/>
      <c r="II33" s="41"/>
      <c r="IJ33" s="41"/>
      <c r="IK33" s="41"/>
      <c r="IL33" s="41"/>
      <c r="IM33" s="627"/>
      <c r="IN33" s="628"/>
      <c r="IO33" s="41"/>
      <c r="IP33" s="41"/>
      <c r="IQ33" s="41"/>
      <c r="IR33" s="41"/>
      <c r="IS33" s="41"/>
      <c r="IT33" s="41"/>
      <c r="IU33" s="627"/>
      <c r="IV33" s="628"/>
    </row>
    <row r="34" spans="1:256" x14ac:dyDescent="0.25">
      <c r="A34" s="34"/>
      <c r="B34" s="31"/>
      <c r="C34" s="31"/>
      <c r="D34" s="31"/>
      <c r="E34" s="31"/>
      <c r="F34" s="31"/>
      <c r="G34" s="634"/>
      <c r="H34" s="635"/>
      <c r="I34" s="31"/>
      <c r="J34" s="31"/>
      <c r="K34" s="31"/>
      <c r="L34" s="40"/>
      <c r="M34" s="41"/>
      <c r="N34" s="41"/>
      <c r="O34" s="627"/>
      <c r="P34" s="628"/>
      <c r="Q34" s="41"/>
      <c r="R34" s="41"/>
      <c r="S34" s="41"/>
      <c r="T34" s="41"/>
      <c r="U34" s="41"/>
      <c r="V34" s="41"/>
      <c r="W34" s="627"/>
      <c r="X34" s="628"/>
      <c r="Y34" s="41"/>
      <c r="Z34" s="41"/>
      <c r="AA34" s="41"/>
      <c r="AB34" s="41"/>
      <c r="AC34" s="41"/>
      <c r="AD34" s="41"/>
      <c r="AE34" s="627"/>
      <c r="AF34" s="628"/>
      <c r="AG34" s="41"/>
      <c r="AH34" s="41"/>
      <c r="AI34" s="41"/>
      <c r="AJ34" s="41"/>
      <c r="AK34" s="41"/>
      <c r="AL34" s="41"/>
      <c r="AM34" s="627"/>
      <c r="AN34" s="628"/>
      <c r="AO34" s="41"/>
      <c r="AP34" s="41"/>
      <c r="AQ34" s="41"/>
      <c r="AR34" s="41"/>
      <c r="AS34" s="41"/>
      <c r="AT34" s="41"/>
      <c r="AU34" s="627"/>
      <c r="AV34" s="628"/>
      <c r="AW34" s="41"/>
      <c r="AX34" s="41"/>
      <c r="AY34" s="41"/>
      <c r="AZ34" s="41"/>
      <c r="BA34" s="41"/>
      <c r="BB34" s="41"/>
      <c r="BC34" s="627"/>
      <c r="BD34" s="628"/>
      <c r="BE34" s="41"/>
      <c r="BF34" s="41"/>
      <c r="BG34" s="41"/>
      <c r="BH34" s="41"/>
      <c r="BI34" s="41"/>
      <c r="BJ34" s="41"/>
      <c r="BK34" s="627"/>
      <c r="BL34" s="628"/>
      <c r="BM34" s="41"/>
      <c r="BN34" s="41"/>
      <c r="BO34" s="41"/>
      <c r="BP34" s="41"/>
      <c r="BQ34" s="41"/>
      <c r="BR34" s="41"/>
      <c r="BS34" s="627"/>
      <c r="BT34" s="628"/>
      <c r="BU34" s="41"/>
      <c r="BV34" s="41"/>
      <c r="BW34" s="41"/>
      <c r="BX34" s="41"/>
      <c r="BY34" s="41"/>
      <c r="BZ34" s="41"/>
      <c r="CA34" s="627"/>
      <c r="CB34" s="628"/>
      <c r="CC34" s="41"/>
      <c r="CD34" s="41"/>
      <c r="CE34" s="41"/>
      <c r="CF34" s="41"/>
      <c r="CG34" s="41"/>
      <c r="CH34" s="41"/>
      <c r="CI34" s="627"/>
      <c r="CJ34" s="628"/>
      <c r="CK34" s="41"/>
      <c r="CL34" s="41"/>
      <c r="CM34" s="41"/>
      <c r="CN34" s="41"/>
      <c r="CO34" s="41"/>
      <c r="CP34" s="41"/>
      <c r="CQ34" s="627"/>
      <c r="CR34" s="628"/>
      <c r="CS34" s="41"/>
      <c r="CT34" s="41"/>
      <c r="CU34" s="41"/>
      <c r="CV34" s="41"/>
      <c r="CW34" s="41"/>
      <c r="CX34" s="41"/>
      <c r="CY34" s="627"/>
      <c r="CZ34" s="628"/>
      <c r="DA34" s="41"/>
      <c r="DB34" s="41"/>
      <c r="DC34" s="41"/>
      <c r="DD34" s="41"/>
      <c r="DE34" s="41"/>
      <c r="DF34" s="41"/>
      <c r="DG34" s="627"/>
      <c r="DH34" s="628"/>
      <c r="DI34" s="41"/>
      <c r="DJ34" s="41"/>
      <c r="DK34" s="41"/>
      <c r="DL34" s="41"/>
      <c r="DM34" s="41"/>
      <c r="DN34" s="41"/>
      <c r="DO34" s="627"/>
      <c r="DP34" s="628"/>
      <c r="DQ34" s="41"/>
      <c r="DR34" s="41"/>
      <c r="DS34" s="41"/>
      <c r="DT34" s="41"/>
      <c r="DU34" s="41"/>
      <c r="DV34" s="41"/>
      <c r="DW34" s="627"/>
      <c r="DX34" s="628"/>
      <c r="DY34" s="41"/>
      <c r="DZ34" s="41"/>
      <c r="EA34" s="41"/>
      <c r="EB34" s="41"/>
      <c r="EC34" s="41"/>
      <c r="ED34" s="41"/>
      <c r="EE34" s="627"/>
      <c r="EF34" s="628"/>
      <c r="EG34" s="41"/>
      <c r="EH34" s="41"/>
      <c r="EI34" s="41"/>
      <c r="EJ34" s="41"/>
      <c r="EK34" s="41"/>
      <c r="EL34" s="41"/>
      <c r="EM34" s="627"/>
      <c r="EN34" s="628"/>
      <c r="EO34" s="41"/>
      <c r="EP34" s="41"/>
      <c r="EQ34" s="41"/>
      <c r="ER34" s="41"/>
      <c r="ES34" s="41"/>
      <c r="ET34" s="41"/>
      <c r="EU34" s="627"/>
      <c r="EV34" s="628"/>
      <c r="EW34" s="41"/>
      <c r="EX34" s="41"/>
      <c r="EY34" s="41"/>
      <c r="EZ34" s="41"/>
      <c r="FA34" s="41"/>
      <c r="FB34" s="41"/>
      <c r="FC34" s="627"/>
      <c r="FD34" s="628"/>
      <c r="FE34" s="41"/>
      <c r="FF34" s="41"/>
      <c r="FG34" s="41"/>
      <c r="FH34" s="41"/>
      <c r="FI34" s="41"/>
      <c r="FJ34" s="41"/>
      <c r="FK34" s="627"/>
      <c r="FL34" s="628"/>
      <c r="FM34" s="41"/>
      <c r="FN34" s="41"/>
      <c r="FO34" s="41"/>
      <c r="FP34" s="41"/>
      <c r="FQ34" s="41"/>
      <c r="FR34" s="41"/>
      <c r="FS34" s="627"/>
      <c r="FT34" s="628"/>
      <c r="FU34" s="41"/>
      <c r="FV34" s="41"/>
      <c r="FW34" s="41"/>
      <c r="FX34" s="41"/>
      <c r="FY34" s="41"/>
      <c r="FZ34" s="41"/>
      <c r="GA34" s="627"/>
      <c r="GB34" s="628"/>
      <c r="GC34" s="41"/>
      <c r="GD34" s="41"/>
      <c r="GE34" s="41"/>
      <c r="GF34" s="41"/>
      <c r="GG34" s="41"/>
      <c r="GH34" s="41"/>
      <c r="GI34" s="627"/>
      <c r="GJ34" s="628"/>
      <c r="GK34" s="41"/>
      <c r="GL34" s="41"/>
      <c r="GM34" s="41"/>
      <c r="GN34" s="41"/>
      <c r="GO34" s="41"/>
      <c r="GP34" s="41"/>
      <c r="GQ34" s="627"/>
      <c r="GR34" s="628"/>
      <c r="GS34" s="41"/>
      <c r="GT34" s="41"/>
      <c r="GU34" s="41"/>
      <c r="GV34" s="41"/>
      <c r="GW34" s="41"/>
      <c r="GX34" s="41"/>
      <c r="GY34" s="627"/>
      <c r="GZ34" s="628"/>
      <c r="HA34" s="41"/>
      <c r="HB34" s="41"/>
      <c r="HC34" s="41"/>
      <c r="HD34" s="41"/>
      <c r="HE34" s="41"/>
      <c r="HF34" s="41"/>
      <c r="HG34" s="627"/>
      <c r="HH34" s="628"/>
      <c r="HI34" s="41"/>
      <c r="HJ34" s="41"/>
      <c r="HK34" s="41"/>
      <c r="HL34" s="41"/>
      <c r="HM34" s="41"/>
      <c r="HN34" s="41"/>
      <c r="HO34" s="627"/>
      <c r="HP34" s="628"/>
      <c r="HQ34" s="41"/>
      <c r="HR34" s="41"/>
      <c r="HS34" s="41"/>
      <c r="HT34" s="41"/>
      <c r="HU34" s="41"/>
      <c r="HV34" s="41"/>
      <c r="HW34" s="627"/>
      <c r="HX34" s="628"/>
      <c r="HY34" s="41"/>
      <c r="HZ34" s="41"/>
      <c r="IA34" s="41"/>
      <c r="IB34" s="41"/>
      <c r="IC34" s="41"/>
      <c r="ID34" s="41"/>
      <c r="IE34" s="627"/>
      <c r="IF34" s="628"/>
      <c r="IG34" s="41"/>
      <c r="IH34" s="41"/>
      <c r="II34" s="41"/>
      <c r="IJ34" s="41"/>
      <c r="IK34" s="41"/>
      <c r="IL34" s="41"/>
      <c r="IM34" s="627"/>
      <c r="IN34" s="628"/>
      <c r="IO34" s="41"/>
      <c r="IP34" s="41"/>
      <c r="IQ34" s="41"/>
      <c r="IR34" s="41"/>
      <c r="IS34" s="41"/>
      <c r="IT34" s="41"/>
      <c r="IU34" s="627"/>
      <c r="IV34" s="628"/>
    </row>
    <row r="35" spans="1:256" x14ac:dyDescent="0.25">
      <c r="A35" s="34"/>
      <c r="B35" s="31"/>
      <c r="C35" s="31"/>
      <c r="D35" s="31"/>
      <c r="E35" s="31"/>
      <c r="F35" s="31"/>
      <c r="G35" s="634"/>
      <c r="H35" s="635"/>
      <c r="I35" s="31"/>
      <c r="J35" s="31"/>
      <c r="K35" s="31"/>
      <c r="L35" s="40"/>
      <c r="M35" s="41"/>
      <c r="N35" s="41"/>
      <c r="O35" s="627"/>
      <c r="P35" s="628"/>
      <c r="Q35" s="41"/>
      <c r="R35" s="41"/>
      <c r="S35" s="41"/>
      <c r="T35" s="41"/>
      <c r="U35" s="41"/>
      <c r="V35" s="41"/>
      <c r="W35" s="627"/>
      <c r="X35" s="628"/>
      <c r="Y35" s="41"/>
      <c r="Z35" s="41"/>
      <c r="AA35" s="41"/>
      <c r="AB35" s="41"/>
      <c r="AC35" s="41"/>
      <c r="AD35" s="41"/>
      <c r="AE35" s="627"/>
      <c r="AF35" s="628"/>
      <c r="AG35" s="41"/>
      <c r="AH35" s="41"/>
      <c r="AI35" s="41"/>
      <c r="AJ35" s="41"/>
      <c r="AK35" s="41"/>
      <c r="AL35" s="41"/>
      <c r="AM35" s="627"/>
      <c r="AN35" s="628"/>
      <c r="AO35" s="41"/>
      <c r="AP35" s="41"/>
      <c r="AQ35" s="41"/>
      <c r="AR35" s="41"/>
      <c r="AS35" s="41"/>
      <c r="AT35" s="41"/>
      <c r="AU35" s="627"/>
      <c r="AV35" s="628"/>
      <c r="AW35" s="41"/>
      <c r="AX35" s="41"/>
      <c r="AY35" s="41"/>
      <c r="AZ35" s="41"/>
      <c r="BA35" s="41"/>
      <c r="BB35" s="41"/>
      <c r="BC35" s="627"/>
      <c r="BD35" s="628"/>
      <c r="BE35" s="41"/>
      <c r="BF35" s="41"/>
      <c r="BG35" s="41"/>
      <c r="BH35" s="41"/>
      <c r="BI35" s="41"/>
      <c r="BJ35" s="41"/>
      <c r="BK35" s="627"/>
      <c r="BL35" s="628"/>
      <c r="BM35" s="41"/>
      <c r="BN35" s="41"/>
      <c r="BO35" s="41"/>
      <c r="BP35" s="41"/>
      <c r="BQ35" s="41"/>
      <c r="BR35" s="41"/>
      <c r="BS35" s="627"/>
      <c r="BT35" s="628"/>
      <c r="BU35" s="41"/>
      <c r="BV35" s="41"/>
      <c r="BW35" s="41"/>
      <c r="BX35" s="41"/>
      <c r="BY35" s="41"/>
      <c r="BZ35" s="41"/>
      <c r="CA35" s="627"/>
      <c r="CB35" s="628"/>
      <c r="CC35" s="41"/>
      <c r="CD35" s="41"/>
      <c r="CE35" s="41"/>
      <c r="CF35" s="41"/>
      <c r="CG35" s="41"/>
      <c r="CH35" s="41"/>
      <c r="CI35" s="627"/>
      <c r="CJ35" s="628"/>
      <c r="CK35" s="41"/>
      <c r="CL35" s="41"/>
      <c r="CM35" s="41"/>
      <c r="CN35" s="41"/>
      <c r="CO35" s="41"/>
      <c r="CP35" s="41"/>
      <c r="CQ35" s="627"/>
      <c r="CR35" s="628"/>
      <c r="CS35" s="41"/>
      <c r="CT35" s="41"/>
      <c r="CU35" s="41"/>
      <c r="CV35" s="41"/>
      <c r="CW35" s="41"/>
      <c r="CX35" s="41"/>
      <c r="CY35" s="627"/>
      <c r="CZ35" s="628"/>
      <c r="DA35" s="41"/>
      <c r="DB35" s="41"/>
      <c r="DC35" s="41"/>
      <c r="DD35" s="41"/>
      <c r="DE35" s="41"/>
      <c r="DF35" s="41"/>
      <c r="DG35" s="627"/>
      <c r="DH35" s="628"/>
      <c r="DI35" s="41"/>
      <c r="DJ35" s="41"/>
      <c r="DK35" s="41"/>
      <c r="DL35" s="41"/>
      <c r="DM35" s="41"/>
      <c r="DN35" s="41"/>
      <c r="DO35" s="627"/>
      <c r="DP35" s="628"/>
      <c r="DQ35" s="41"/>
      <c r="DR35" s="41"/>
      <c r="DS35" s="41"/>
      <c r="DT35" s="41"/>
      <c r="DU35" s="41"/>
      <c r="DV35" s="41"/>
      <c r="DW35" s="627"/>
      <c r="DX35" s="628"/>
      <c r="DY35" s="41"/>
      <c r="DZ35" s="41"/>
      <c r="EA35" s="41"/>
      <c r="EB35" s="41"/>
      <c r="EC35" s="41"/>
      <c r="ED35" s="41"/>
      <c r="EE35" s="627"/>
      <c r="EF35" s="628"/>
      <c r="EG35" s="41"/>
      <c r="EH35" s="41"/>
      <c r="EI35" s="41"/>
      <c r="EJ35" s="41"/>
      <c r="EK35" s="41"/>
      <c r="EL35" s="41"/>
      <c r="EM35" s="627"/>
      <c r="EN35" s="628"/>
      <c r="EO35" s="41"/>
      <c r="EP35" s="41"/>
      <c r="EQ35" s="41"/>
      <c r="ER35" s="41"/>
      <c r="ES35" s="41"/>
      <c r="ET35" s="41"/>
      <c r="EU35" s="627"/>
      <c r="EV35" s="628"/>
      <c r="EW35" s="41"/>
      <c r="EX35" s="41"/>
      <c r="EY35" s="41"/>
      <c r="EZ35" s="41"/>
      <c r="FA35" s="41"/>
      <c r="FB35" s="41"/>
      <c r="FC35" s="627"/>
      <c r="FD35" s="628"/>
      <c r="FE35" s="41"/>
      <c r="FF35" s="41"/>
      <c r="FG35" s="41"/>
      <c r="FH35" s="41"/>
      <c r="FI35" s="41"/>
      <c r="FJ35" s="41"/>
      <c r="FK35" s="627"/>
      <c r="FL35" s="628"/>
      <c r="FM35" s="41"/>
      <c r="FN35" s="41"/>
      <c r="FO35" s="41"/>
      <c r="FP35" s="41"/>
      <c r="FQ35" s="41"/>
      <c r="FR35" s="41"/>
      <c r="FS35" s="627"/>
      <c r="FT35" s="628"/>
      <c r="FU35" s="41"/>
      <c r="FV35" s="41"/>
      <c r="FW35" s="41"/>
      <c r="FX35" s="41"/>
      <c r="FY35" s="41"/>
      <c r="FZ35" s="41"/>
      <c r="GA35" s="627"/>
      <c r="GB35" s="628"/>
      <c r="GC35" s="41"/>
      <c r="GD35" s="41"/>
      <c r="GE35" s="41"/>
      <c r="GF35" s="41"/>
      <c r="GG35" s="41"/>
      <c r="GH35" s="41"/>
      <c r="GI35" s="627"/>
      <c r="GJ35" s="628"/>
      <c r="GK35" s="41"/>
      <c r="GL35" s="41"/>
      <c r="GM35" s="41"/>
      <c r="GN35" s="41"/>
      <c r="GO35" s="41"/>
      <c r="GP35" s="41"/>
      <c r="GQ35" s="627"/>
      <c r="GR35" s="628"/>
      <c r="GS35" s="41"/>
      <c r="GT35" s="41"/>
      <c r="GU35" s="41"/>
      <c r="GV35" s="41"/>
      <c r="GW35" s="41"/>
      <c r="GX35" s="41"/>
      <c r="GY35" s="627"/>
      <c r="GZ35" s="628"/>
      <c r="HA35" s="41"/>
      <c r="HB35" s="41"/>
      <c r="HC35" s="41"/>
      <c r="HD35" s="41"/>
      <c r="HE35" s="41"/>
      <c r="HF35" s="41"/>
      <c r="HG35" s="627"/>
      <c r="HH35" s="628"/>
      <c r="HI35" s="41"/>
      <c r="HJ35" s="41"/>
      <c r="HK35" s="41"/>
      <c r="HL35" s="41"/>
      <c r="HM35" s="41"/>
      <c r="HN35" s="41"/>
      <c r="HO35" s="627"/>
      <c r="HP35" s="628"/>
      <c r="HQ35" s="41"/>
      <c r="HR35" s="41"/>
      <c r="HS35" s="41"/>
      <c r="HT35" s="41"/>
      <c r="HU35" s="41"/>
      <c r="HV35" s="41"/>
      <c r="HW35" s="627"/>
      <c r="HX35" s="628"/>
      <c r="HY35" s="41"/>
      <c r="HZ35" s="41"/>
      <c r="IA35" s="41"/>
      <c r="IB35" s="41"/>
      <c r="IC35" s="41"/>
      <c r="ID35" s="41"/>
      <c r="IE35" s="627"/>
      <c r="IF35" s="628"/>
      <c r="IG35" s="41"/>
      <c r="IH35" s="41"/>
      <c r="II35" s="41"/>
      <c r="IJ35" s="41"/>
      <c r="IK35" s="41"/>
      <c r="IL35" s="41"/>
      <c r="IM35" s="627"/>
      <c r="IN35" s="628"/>
      <c r="IO35" s="41"/>
      <c r="IP35" s="41"/>
      <c r="IQ35" s="41"/>
      <c r="IR35" s="41"/>
      <c r="IS35" s="41"/>
      <c r="IT35" s="41"/>
      <c r="IU35" s="627"/>
      <c r="IV35" s="628"/>
    </row>
    <row r="36" spans="1:256" x14ac:dyDescent="0.25">
      <c r="A36" s="34"/>
      <c r="B36" s="31"/>
      <c r="C36" s="31"/>
      <c r="D36" s="31"/>
      <c r="E36" s="31"/>
      <c r="F36" s="31"/>
      <c r="G36" s="634"/>
      <c r="H36" s="635"/>
      <c r="I36" s="31"/>
      <c r="J36" s="31"/>
      <c r="K36" s="31"/>
      <c r="L36" s="40"/>
      <c r="M36" s="41"/>
      <c r="N36" s="41"/>
      <c r="O36" s="627"/>
      <c r="P36" s="628"/>
      <c r="Q36" s="41"/>
      <c r="R36" s="41"/>
      <c r="S36" s="41"/>
      <c r="T36" s="41"/>
      <c r="U36" s="41"/>
      <c r="V36" s="41"/>
      <c r="W36" s="627"/>
      <c r="X36" s="628"/>
      <c r="Y36" s="41"/>
      <c r="Z36" s="41"/>
      <c r="AA36" s="41"/>
      <c r="AB36" s="41"/>
      <c r="AC36" s="41"/>
      <c r="AD36" s="41"/>
      <c r="AE36" s="627"/>
      <c r="AF36" s="628"/>
      <c r="AG36" s="41"/>
      <c r="AH36" s="41"/>
      <c r="AI36" s="41"/>
      <c r="AJ36" s="41"/>
      <c r="AK36" s="41"/>
      <c r="AL36" s="41"/>
      <c r="AM36" s="627"/>
      <c r="AN36" s="628"/>
      <c r="AO36" s="41"/>
      <c r="AP36" s="41"/>
      <c r="AQ36" s="41"/>
      <c r="AR36" s="41"/>
      <c r="AS36" s="41"/>
      <c r="AT36" s="41"/>
      <c r="AU36" s="627"/>
      <c r="AV36" s="628"/>
      <c r="AW36" s="41"/>
      <c r="AX36" s="41"/>
      <c r="AY36" s="41"/>
      <c r="AZ36" s="41"/>
      <c r="BA36" s="41"/>
      <c r="BB36" s="41"/>
      <c r="BC36" s="627"/>
      <c r="BD36" s="628"/>
      <c r="BE36" s="41"/>
      <c r="BF36" s="41"/>
      <c r="BG36" s="41"/>
      <c r="BH36" s="41"/>
      <c r="BI36" s="41"/>
      <c r="BJ36" s="41"/>
      <c r="BK36" s="627"/>
      <c r="BL36" s="628"/>
      <c r="BM36" s="41"/>
      <c r="BN36" s="41"/>
      <c r="BO36" s="41"/>
      <c r="BP36" s="41"/>
      <c r="BQ36" s="41"/>
      <c r="BR36" s="41"/>
      <c r="BS36" s="627"/>
      <c r="BT36" s="628"/>
      <c r="BU36" s="41"/>
      <c r="BV36" s="41"/>
      <c r="BW36" s="41"/>
      <c r="BX36" s="41"/>
      <c r="BY36" s="41"/>
      <c r="BZ36" s="41"/>
      <c r="CA36" s="627"/>
      <c r="CB36" s="628"/>
      <c r="CC36" s="41"/>
      <c r="CD36" s="41"/>
      <c r="CE36" s="41"/>
      <c r="CF36" s="41"/>
      <c r="CG36" s="41"/>
      <c r="CH36" s="41"/>
      <c r="CI36" s="627"/>
      <c r="CJ36" s="628"/>
      <c r="CK36" s="41"/>
      <c r="CL36" s="41"/>
      <c r="CM36" s="41"/>
      <c r="CN36" s="41"/>
      <c r="CO36" s="41"/>
      <c r="CP36" s="41"/>
      <c r="CQ36" s="627"/>
      <c r="CR36" s="628"/>
      <c r="CS36" s="41"/>
      <c r="CT36" s="41"/>
      <c r="CU36" s="41"/>
      <c r="CV36" s="41"/>
      <c r="CW36" s="41"/>
      <c r="CX36" s="41"/>
      <c r="CY36" s="627"/>
      <c r="CZ36" s="628"/>
      <c r="DA36" s="41"/>
      <c r="DB36" s="41"/>
      <c r="DC36" s="41"/>
      <c r="DD36" s="41"/>
      <c r="DE36" s="41"/>
      <c r="DF36" s="41"/>
      <c r="DG36" s="627"/>
      <c r="DH36" s="628"/>
      <c r="DI36" s="41"/>
      <c r="DJ36" s="41"/>
      <c r="DK36" s="41"/>
      <c r="DL36" s="41"/>
      <c r="DM36" s="41"/>
      <c r="DN36" s="41"/>
      <c r="DO36" s="627"/>
      <c r="DP36" s="628"/>
      <c r="DQ36" s="41"/>
      <c r="DR36" s="41"/>
      <c r="DS36" s="41"/>
      <c r="DT36" s="41"/>
      <c r="DU36" s="41"/>
      <c r="DV36" s="41"/>
      <c r="DW36" s="627"/>
      <c r="DX36" s="628"/>
      <c r="DY36" s="41"/>
      <c r="DZ36" s="41"/>
      <c r="EA36" s="41"/>
      <c r="EB36" s="41"/>
      <c r="EC36" s="41"/>
      <c r="ED36" s="41"/>
      <c r="EE36" s="627"/>
      <c r="EF36" s="628"/>
      <c r="EG36" s="41"/>
      <c r="EH36" s="41"/>
      <c r="EI36" s="41"/>
      <c r="EJ36" s="41"/>
      <c r="EK36" s="41"/>
      <c r="EL36" s="41"/>
      <c r="EM36" s="627"/>
      <c r="EN36" s="628"/>
      <c r="EO36" s="41"/>
      <c r="EP36" s="41"/>
      <c r="EQ36" s="41"/>
      <c r="ER36" s="41"/>
      <c r="ES36" s="41"/>
      <c r="ET36" s="41"/>
      <c r="EU36" s="627"/>
      <c r="EV36" s="628"/>
      <c r="EW36" s="41"/>
      <c r="EX36" s="41"/>
      <c r="EY36" s="41"/>
      <c r="EZ36" s="41"/>
      <c r="FA36" s="41"/>
      <c r="FB36" s="41"/>
      <c r="FC36" s="627"/>
      <c r="FD36" s="628"/>
      <c r="FE36" s="41"/>
      <c r="FF36" s="41"/>
      <c r="FG36" s="41"/>
      <c r="FH36" s="41"/>
      <c r="FI36" s="41"/>
      <c r="FJ36" s="41"/>
      <c r="FK36" s="627"/>
      <c r="FL36" s="628"/>
      <c r="FM36" s="41"/>
      <c r="FN36" s="41"/>
      <c r="FO36" s="41"/>
      <c r="FP36" s="41"/>
      <c r="FQ36" s="41"/>
      <c r="FR36" s="41"/>
      <c r="FS36" s="627"/>
      <c r="FT36" s="628"/>
      <c r="FU36" s="41"/>
      <c r="FV36" s="41"/>
      <c r="FW36" s="41"/>
      <c r="FX36" s="41"/>
      <c r="FY36" s="41"/>
      <c r="FZ36" s="41"/>
      <c r="GA36" s="627"/>
      <c r="GB36" s="628"/>
      <c r="GC36" s="41"/>
      <c r="GD36" s="41"/>
      <c r="GE36" s="41"/>
      <c r="GF36" s="41"/>
      <c r="GG36" s="41"/>
      <c r="GH36" s="41"/>
      <c r="GI36" s="627"/>
      <c r="GJ36" s="628"/>
      <c r="GK36" s="41"/>
      <c r="GL36" s="41"/>
      <c r="GM36" s="41"/>
      <c r="GN36" s="41"/>
      <c r="GO36" s="41"/>
      <c r="GP36" s="41"/>
      <c r="GQ36" s="627"/>
      <c r="GR36" s="628"/>
      <c r="GS36" s="41"/>
      <c r="GT36" s="41"/>
      <c r="GU36" s="41"/>
      <c r="GV36" s="41"/>
      <c r="GW36" s="41"/>
      <c r="GX36" s="41"/>
      <c r="GY36" s="627"/>
      <c r="GZ36" s="628"/>
      <c r="HA36" s="41"/>
      <c r="HB36" s="41"/>
      <c r="HC36" s="41"/>
      <c r="HD36" s="41"/>
      <c r="HE36" s="41"/>
      <c r="HF36" s="41"/>
      <c r="HG36" s="627"/>
      <c r="HH36" s="628"/>
      <c r="HI36" s="41"/>
      <c r="HJ36" s="41"/>
      <c r="HK36" s="41"/>
      <c r="HL36" s="41"/>
      <c r="HM36" s="41"/>
      <c r="HN36" s="41"/>
      <c r="HO36" s="627"/>
      <c r="HP36" s="628"/>
      <c r="HQ36" s="41"/>
      <c r="HR36" s="41"/>
      <c r="HS36" s="41"/>
      <c r="HT36" s="41"/>
      <c r="HU36" s="41"/>
      <c r="HV36" s="41"/>
      <c r="HW36" s="627"/>
      <c r="HX36" s="628"/>
      <c r="HY36" s="41"/>
      <c r="HZ36" s="41"/>
      <c r="IA36" s="41"/>
      <c r="IB36" s="41"/>
      <c r="IC36" s="41"/>
      <c r="ID36" s="41"/>
      <c r="IE36" s="627"/>
      <c r="IF36" s="628"/>
      <c r="IG36" s="41"/>
      <c r="IH36" s="41"/>
      <c r="II36" s="41"/>
      <c r="IJ36" s="41"/>
      <c r="IK36" s="41"/>
      <c r="IL36" s="41"/>
      <c r="IM36" s="627"/>
      <c r="IN36" s="628"/>
      <c r="IO36" s="41"/>
      <c r="IP36" s="41"/>
      <c r="IQ36" s="41"/>
      <c r="IR36" s="41"/>
      <c r="IS36" s="41"/>
      <c r="IT36" s="41"/>
      <c r="IU36" s="627"/>
      <c r="IV36" s="628"/>
    </row>
    <row r="37" spans="1:256" x14ac:dyDescent="0.25">
      <c r="A37" s="34"/>
      <c r="B37" s="31"/>
      <c r="C37" s="31"/>
      <c r="D37" s="31"/>
      <c r="E37" s="31"/>
      <c r="F37" s="31"/>
      <c r="G37" s="634"/>
      <c r="H37" s="635"/>
      <c r="I37" s="31"/>
      <c r="J37" s="31"/>
      <c r="K37" s="31"/>
      <c r="L37" s="40"/>
      <c r="M37" s="41"/>
      <c r="N37" s="41"/>
      <c r="O37" s="627"/>
      <c r="P37" s="628"/>
      <c r="Q37" s="41"/>
      <c r="R37" s="41"/>
      <c r="S37" s="41"/>
      <c r="T37" s="41"/>
      <c r="U37" s="41"/>
      <c r="V37" s="41"/>
      <c r="W37" s="627"/>
      <c r="X37" s="628"/>
      <c r="Y37" s="41"/>
      <c r="Z37" s="41"/>
      <c r="AA37" s="41"/>
      <c r="AB37" s="41"/>
      <c r="AC37" s="41"/>
      <c r="AD37" s="41"/>
      <c r="AE37" s="627"/>
      <c r="AF37" s="628"/>
      <c r="AG37" s="41"/>
      <c r="AH37" s="41"/>
      <c r="AI37" s="41"/>
      <c r="AJ37" s="41"/>
      <c r="AK37" s="41"/>
      <c r="AL37" s="41"/>
      <c r="AM37" s="627"/>
      <c r="AN37" s="628"/>
      <c r="AO37" s="41"/>
      <c r="AP37" s="41"/>
      <c r="AQ37" s="41"/>
      <c r="AR37" s="41"/>
      <c r="AS37" s="41"/>
      <c r="AT37" s="41"/>
      <c r="AU37" s="627"/>
      <c r="AV37" s="628"/>
      <c r="AW37" s="41"/>
      <c r="AX37" s="41"/>
      <c r="AY37" s="41"/>
      <c r="AZ37" s="41"/>
      <c r="BA37" s="41"/>
      <c r="BB37" s="41"/>
      <c r="BC37" s="627"/>
      <c r="BD37" s="628"/>
      <c r="BE37" s="41"/>
      <c r="BF37" s="41"/>
      <c r="BG37" s="41"/>
      <c r="BH37" s="41"/>
      <c r="BI37" s="41"/>
      <c r="BJ37" s="41"/>
      <c r="BK37" s="627"/>
      <c r="BL37" s="628"/>
      <c r="BM37" s="41"/>
      <c r="BN37" s="41"/>
      <c r="BO37" s="41"/>
      <c r="BP37" s="41"/>
      <c r="BQ37" s="41"/>
      <c r="BR37" s="41"/>
      <c r="BS37" s="627"/>
      <c r="BT37" s="628"/>
      <c r="BU37" s="41"/>
      <c r="BV37" s="41"/>
      <c r="BW37" s="41"/>
      <c r="BX37" s="41"/>
      <c r="BY37" s="41"/>
      <c r="BZ37" s="41"/>
      <c r="CA37" s="627"/>
      <c r="CB37" s="628"/>
      <c r="CC37" s="41"/>
      <c r="CD37" s="41"/>
      <c r="CE37" s="41"/>
      <c r="CF37" s="41"/>
      <c r="CG37" s="41"/>
      <c r="CH37" s="41"/>
      <c r="CI37" s="627"/>
      <c r="CJ37" s="628"/>
      <c r="CK37" s="41"/>
      <c r="CL37" s="41"/>
      <c r="CM37" s="41"/>
      <c r="CN37" s="41"/>
      <c r="CO37" s="41"/>
      <c r="CP37" s="41"/>
      <c r="CQ37" s="627"/>
      <c r="CR37" s="628"/>
      <c r="CS37" s="41"/>
      <c r="CT37" s="41"/>
      <c r="CU37" s="41"/>
      <c r="CV37" s="41"/>
      <c r="CW37" s="41"/>
      <c r="CX37" s="41"/>
      <c r="CY37" s="627"/>
      <c r="CZ37" s="628"/>
      <c r="DA37" s="41"/>
      <c r="DB37" s="41"/>
      <c r="DC37" s="41"/>
      <c r="DD37" s="41"/>
      <c r="DE37" s="41"/>
      <c r="DF37" s="41"/>
      <c r="DG37" s="627"/>
      <c r="DH37" s="628"/>
      <c r="DI37" s="41"/>
      <c r="DJ37" s="41"/>
      <c r="DK37" s="41"/>
      <c r="DL37" s="41"/>
      <c r="DM37" s="41"/>
      <c r="DN37" s="41"/>
      <c r="DO37" s="627"/>
      <c r="DP37" s="628"/>
      <c r="DQ37" s="41"/>
      <c r="DR37" s="41"/>
      <c r="DS37" s="41"/>
      <c r="DT37" s="41"/>
      <c r="DU37" s="41"/>
      <c r="DV37" s="41"/>
      <c r="DW37" s="627"/>
      <c r="DX37" s="628"/>
      <c r="DY37" s="41"/>
      <c r="DZ37" s="41"/>
      <c r="EA37" s="41"/>
      <c r="EB37" s="41"/>
      <c r="EC37" s="41"/>
      <c r="ED37" s="41"/>
      <c r="EE37" s="627"/>
      <c r="EF37" s="628"/>
      <c r="EG37" s="41"/>
      <c r="EH37" s="41"/>
      <c r="EI37" s="41"/>
      <c r="EJ37" s="41"/>
      <c r="EK37" s="41"/>
      <c r="EL37" s="41"/>
      <c r="EM37" s="627"/>
      <c r="EN37" s="628"/>
      <c r="EO37" s="41"/>
      <c r="EP37" s="41"/>
      <c r="EQ37" s="41"/>
      <c r="ER37" s="41"/>
      <c r="ES37" s="41"/>
      <c r="ET37" s="41"/>
      <c r="EU37" s="627"/>
      <c r="EV37" s="628"/>
      <c r="EW37" s="41"/>
      <c r="EX37" s="41"/>
      <c r="EY37" s="41"/>
      <c r="EZ37" s="41"/>
      <c r="FA37" s="41"/>
      <c r="FB37" s="41"/>
      <c r="FC37" s="627"/>
      <c r="FD37" s="628"/>
      <c r="FE37" s="41"/>
      <c r="FF37" s="41"/>
      <c r="FG37" s="41"/>
      <c r="FH37" s="41"/>
      <c r="FI37" s="41"/>
      <c r="FJ37" s="41"/>
      <c r="FK37" s="627"/>
      <c r="FL37" s="628"/>
      <c r="FM37" s="41"/>
      <c r="FN37" s="41"/>
      <c r="FO37" s="41"/>
      <c r="FP37" s="41"/>
      <c r="FQ37" s="41"/>
      <c r="FR37" s="41"/>
      <c r="FS37" s="627"/>
      <c r="FT37" s="628"/>
      <c r="FU37" s="41"/>
      <c r="FV37" s="41"/>
      <c r="FW37" s="41"/>
      <c r="FX37" s="41"/>
      <c r="FY37" s="41"/>
      <c r="FZ37" s="41"/>
      <c r="GA37" s="627"/>
      <c r="GB37" s="628"/>
      <c r="GC37" s="41"/>
      <c r="GD37" s="41"/>
      <c r="GE37" s="41"/>
      <c r="GF37" s="41"/>
      <c r="GG37" s="41"/>
      <c r="GH37" s="41"/>
      <c r="GI37" s="627"/>
      <c r="GJ37" s="628"/>
      <c r="GK37" s="41"/>
      <c r="GL37" s="41"/>
      <c r="GM37" s="41"/>
      <c r="GN37" s="41"/>
      <c r="GO37" s="41"/>
      <c r="GP37" s="41"/>
      <c r="GQ37" s="627"/>
      <c r="GR37" s="628"/>
      <c r="GS37" s="41"/>
      <c r="GT37" s="41"/>
      <c r="GU37" s="41"/>
      <c r="GV37" s="41"/>
      <c r="GW37" s="41"/>
      <c r="GX37" s="41"/>
      <c r="GY37" s="627"/>
      <c r="GZ37" s="628"/>
      <c r="HA37" s="41"/>
      <c r="HB37" s="41"/>
      <c r="HC37" s="41"/>
      <c r="HD37" s="41"/>
      <c r="HE37" s="41"/>
      <c r="HF37" s="41"/>
      <c r="HG37" s="627"/>
      <c r="HH37" s="628"/>
      <c r="HI37" s="41"/>
      <c r="HJ37" s="41"/>
      <c r="HK37" s="41"/>
      <c r="HL37" s="41"/>
      <c r="HM37" s="41"/>
      <c r="HN37" s="41"/>
      <c r="HO37" s="627"/>
      <c r="HP37" s="628"/>
      <c r="HQ37" s="41"/>
      <c r="HR37" s="41"/>
      <c r="HS37" s="41"/>
      <c r="HT37" s="41"/>
      <c r="HU37" s="41"/>
      <c r="HV37" s="41"/>
      <c r="HW37" s="627"/>
      <c r="HX37" s="628"/>
      <c r="HY37" s="41"/>
      <c r="HZ37" s="41"/>
      <c r="IA37" s="41"/>
      <c r="IB37" s="41"/>
      <c r="IC37" s="41"/>
      <c r="ID37" s="41"/>
      <c r="IE37" s="627"/>
      <c r="IF37" s="628"/>
      <c r="IG37" s="41"/>
      <c r="IH37" s="41"/>
      <c r="II37" s="41"/>
      <c r="IJ37" s="41"/>
      <c r="IK37" s="41"/>
      <c r="IL37" s="41"/>
      <c r="IM37" s="627"/>
      <c r="IN37" s="628"/>
      <c r="IO37" s="41"/>
      <c r="IP37" s="41"/>
      <c r="IQ37" s="41"/>
      <c r="IR37" s="41"/>
      <c r="IS37" s="41"/>
      <c r="IT37" s="41"/>
      <c r="IU37" s="627"/>
      <c r="IV37" s="628"/>
    </row>
    <row r="38" spans="1:256" ht="13.5" customHeight="1" x14ac:dyDescent="0.25">
      <c r="A38" s="34"/>
      <c r="B38" s="31"/>
      <c r="C38" s="31"/>
      <c r="D38" s="31"/>
      <c r="E38" s="31"/>
      <c r="F38" s="31"/>
      <c r="G38" s="634" t="s">
        <v>85</v>
      </c>
      <c r="H38" s="635"/>
      <c r="I38" s="635"/>
      <c r="J38" s="44"/>
      <c r="K38" s="41"/>
      <c r="L38" s="40"/>
      <c r="M38" s="41"/>
      <c r="N38" s="41"/>
      <c r="O38" s="627"/>
      <c r="P38" s="628"/>
      <c r="Q38" s="41"/>
      <c r="R38" s="41"/>
      <c r="S38" s="41"/>
      <c r="T38" s="41"/>
      <c r="U38" s="41"/>
      <c r="V38" s="41"/>
      <c r="W38" s="627"/>
      <c r="X38" s="628"/>
      <c r="Y38" s="41"/>
      <c r="Z38" s="41"/>
      <c r="AA38" s="41"/>
      <c r="AB38" s="41"/>
      <c r="AC38" s="41"/>
      <c r="AD38" s="41"/>
      <c r="AE38" s="627"/>
      <c r="AF38" s="628"/>
      <c r="AG38" s="41"/>
      <c r="AH38" s="41"/>
      <c r="AI38" s="41"/>
      <c r="AJ38" s="41"/>
      <c r="AK38" s="41"/>
      <c r="AL38" s="41"/>
      <c r="AM38" s="627"/>
      <c r="AN38" s="628"/>
      <c r="AO38" s="41"/>
      <c r="AP38" s="41"/>
      <c r="AQ38" s="41"/>
      <c r="AR38" s="41"/>
      <c r="AS38" s="41"/>
      <c r="AT38" s="41"/>
      <c r="AU38" s="627"/>
      <c r="AV38" s="628"/>
      <c r="AW38" s="41"/>
      <c r="AX38" s="41"/>
      <c r="AY38" s="41"/>
      <c r="AZ38" s="41"/>
      <c r="BA38" s="41"/>
      <c r="BB38" s="41"/>
      <c r="BC38" s="627"/>
      <c r="BD38" s="628"/>
      <c r="BE38" s="41"/>
      <c r="BF38" s="41"/>
      <c r="BG38" s="41"/>
      <c r="BH38" s="41"/>
      <c r="BI38" s="41"/>
      <c r="BJ38" s="41"/>
      <c r="BK38" s="627"/>
      <c r="BL38" s="628"/>
      <c r="BM38" s="41"/>
      <c r="BN38" s="41"/>
      <c r="BO38" s="41"/>
      <c r="BP38" s="41"/>
      <c r="BQ38" s="41"/>
      <c r="BR38" s="41"/>
      <c r="BS38" s="627"/>
      <c r="BT38" s="628"/>
      <c r="BU38" s="41"/>
      <c r="BV38" s="41"/>
      <c r="BW38" s="41"/>
      <c r="BX38" s="41"/>
      <c r="BY38" s="41"/>
      <c r="BZ38" s="41"/>
      <c r="CA38" s="627"/>
      <c r="CB38" s="628"/>
      <c r="CC38" s="41"/>
      <c r="CD38" s="41"/>
      <c r="CE38" s="41"/>
      <c r="CF38" s="41"/>
      <c r="CG38" s="41"/>
      <c r="CH38" s="41"/>
      <c r="CI38" s="627"/>
      <c r="CJ38" s="628"/>
      <c r="CK38" s="41"/>
      <c r="CL38" s="41"/>
      <c r="CM38" s="41"/>
      <c r="CN38" s="41"/>
      <c r="CO38" s="41"/>
      <c r="CP38" s="41"/>
      <c r="CQ38" s="627"/>
      <c r="CR38" s="628"/>
      <c r="CS38" s="41"/>
      <c r="CT38" s="41"/>
      <c r="CU38" s="41"/>
      <c r="CV38" s="41"/>
      <c r="CW38" s="41"/>
      <c r="CX38" s="41"/>
      <c r="CY38" s="627"/>
      <c r="CZ38" s="628"/>
      <c r="DA38" s="41"/>
      <c r="DB38" s="41"/>
      <c r="DC38" s="41"/>
      <c r="DD38" s="41"/>
      <c r="DE38" s="41"/>
      <c r="DF38" s="41"/>
      <c r="DG38" s="627"/>
      <c r="DH38" s="628"/>
      <c r="DI38" s="41"/>
      <c r="DJ38" s="41"/>
      <c r="DK38" s="41"/>
      <c r="DL38" s="41"/>
      <c r="DM38" s="41"/>
      <c r="DN38" s="41"/>
      <c r="DO38" s="627"/>
      <c r="DP38" s="628"/>
      <c r="DQ38" s="41"/>
      <c r="DR38" s="41"/>
      <c r="DS38" s="41"/>
      <c r="DT38" s="41"/>
      <c r="DU38" s="41"/>
      <c r="DV38" s="41"/>
      <c r="DW38" s="627"/>
      <c r="DX38" s="628"/>
      <c r="DY38" s="41"/>
      <c r="DZ38" s="41"/>
      <c r="EA38" s="41"/>
      <c r="EB38" s="41"/>
      <c r="EC38" s="41"/>
      <c r="ED38" s="41"/>
      <c r="EE38" s="627"/>
      <c r="EF38" s="628"/>
      <c r="EG38" s="41"/>
      <c r="EH38" s="41"/>
      <c r="EI38" s="41"/>
      <c r="EJ38" s="41"/>
      <c r="EK38" s="41"/>
      <c r="EL38" s="41"/>
      <c r="EM38" s="627"/>
      <c r="EN38" s="628"/>
      <c r="EO38" s="41"/>
      <c r="EP38" s="41"/>
      <c r="EQ38" s="41"/>
      <c r="ER38" s="41"/>
      <c r="ES38" s="41"/>
      <c r="ET38" s="41"/>
      <c r="EU38" s="627"/>
      <c r="EV38" s="628"/>
      <c r="EW38" s="41"/>
      <c r="EX38" s="41"/>
      <c r="EY38" s="41"/>
      <c r="EZ38" s="41"/>
      <c r="FA38" s="41"/>
      <c r="FB38" s="41"/>
      <c r="FC38" s="627"/>
      <c r="FD38" s="628"/>
      <c r="FE38" s="41"/>
      <c r="FF38" s="41"/>
      <c r="FG38" s="41"/>
      <c r="FH38" s="41"/>
      <c r="FI38" s="41"/>
      <c r="FJ38" s="41"/>
      <c r="FK38" s="627"/>
      <c r="FL38" s="628"/>
      <c r="FM38" s="41"/>
      <c r="FN38" s="41"/>
      <c r="FO38" s="41"/>
      <c r="FP38" s="41"/>
      <c r="FQ38" s="41"/>
      <c r="FR38" s="41"/>
      <c r="FS38" s="627"/>
      <c r="FT38" s="628"/>
      <c r="FU38" s="41"/>
      <c r="FV38" s="41"/>
      <c r="FW38" s="41"/>
      <c r="FX38" s="41"/>
      <c r="FY38" s="41"/>
      <c r="FZ38" s="41"/>
      <c r="GA38" s="627"/>
      <c r="GB38" s="628"/>
      <c r="GC38" s="41"/>
      <c r="GD38" s="41"/>
      <c r="GE38" s="41"/>
      <c r="GF38" s="41"/>
      <c r="GG38" s="41"/>
      <c r="GH38" s="41"/>
      <c r="GI38" s="627"/>
      <c r="GJ38" s="628"/>
      <c r="GK38" s="41"/>
      <c r="GL38" s="41"/>
      <c r="GM38" s="41"/>
      <c r="GN38" s="41"/>
      <c r="GO38" s="41"/>
      <c r="GP38" s="41"/>
      <c r="GQ38" s="627"/>
      <c r="GR38" s="628"/>
      <c r="GS38" s="41"/>
      <c r="GT38" s="41"/>
      <c r="GU38" s="41"/>
      <c r="GV38" s="41"/>
      <c r="GW38" s="41"/>
      <c r="GX38" s="41"/>
      <c r="GY38" s="627"/>
      <c r="GZ38" s="628"/>
      <c r="HA38" s="41"/>
      <c r="HB38" s="41"/>
      <c r="HC38" s="41"/>
      <c r="HD38" s="41"/>
      <c r="HE38" s="41"/>
      <c r="HF38" s="41"/>
      <c r="HG38" s="627"/>
      <c r="HH38" s="628"/>
      <c r="HI38" s="41"/>
      <c r="HJ38" s="41"/>
      <c r="HK38" s="41"/>
      <c r="HL38" s="41"/>
      <c r="HM38" s="41"/>
      <c r="HN38" s="41"/>
      <c r="HO38" s="627"/>
      <c r="HP38" s="628"/>
      <c r="HQ38" s="41"/>
      <c r="HR38" s="41"/>
      <c r="HS38" s="41"/>
      <c r="HT38" s="41"/>
      <c r="HU38" s="41"/>
      <c r="HV38" s="41"/>
      <c r="HW38" s="627"/>
      <c r="HX38" s="628"/>
      <c r="HY38" s="41"/>
      <c r="HZ38" s="41"/>
      <c r="IA38" s="41"/>
      <c r="IB38" s="41"/>
      <c r="IC38" s="41"/>
      <c r="ID38" s="41"/>
      <c r="IE38" s="627"/>
      <c r="IF38" s="628"/>
      <c r="IG38" s="41"/>
      <c r="IH38" s="41"/>
      <c r="II38" s="41"/>
      <c r="IJ38" s="41"/>
      <c r="IK38" s="41"/>
      <c r="IL38" s="41"/>
      <c r="IM38" s="627"/>
      <c r="IN38" s="628"/>
      <c r="IO38" s="41"/>
      <c r="IP38" s="41"/>
      <c r="IQ38" s="41"/>
      <c r="IR38" s="41"/>
      <c r="IS38" s="41"/>
      <c r="IT38" s="41"/>
      <c r="IU38" s="627"/>
      <c r="IV38" s="628"/>
    </row>
    <row r="39" spans="1:256" x14ac:dyDescent="0.25">
      <c r="A39" s="25"/>
      <c r="B39" s="26"/>
      <c r="C39" s="45"/>
      <c r="D39" s="45"/>
      <c r="E39" s="45"/>
      <c r="F39" s="45"/>
      <c r="G39" s="26"/>
      <c r="H39" s="26"/>
      <c r="I39" s="26"/>
      <c r="J39" s="46"/>
      <c r="L39" s="21"/>
    </row>
    <row r="40" spans="1:256" ht="13.5" customHeight="1" x14ac:dyDescent="0.25">
      <c r="A40" s="25"/>
      <c r="B40" s="26"/>
      <c r="C40" s="45"/>
      <c r="D40" s="45"/>
      <c r="E40" s="45"/>
      <c r="F40" s="45"/>
      <c r="G40" s="634" t="s">
        <v>86</v>
      </c>
      <c r="H40" s="635"/>
      <c r="I40" s="635"/>
      <c r="J40" s="47"/>
      <c r="L40" s="21"/>
    </row>
    <row r="41" spans="1:256" x14ac:dyDescent="0.25">
      <c r="A41" s="25"/>
      <c r="B41" s="26"/>
      <c r="C41" s="45"/>
      <c r="D41" s="45"/>
      <c r="E41" s="45"/>
      <c r="F41" s="45"/>
      <c r="G41" s="26"/>
      <c r="H41" s="26"/>
      <c r="I41" s="26"/>
      <c r="J41" s="46"/>
      <c r="L41" s="21"/>
    </row>
    <row r="42" spans="1:256" x14ac:dyDescent="0.25">
      <c r="A42" s="25"/>
      <c r="B42" s="26"/>
      <c r="C42" s="45"/>
      <c r="D42" s="45"/>
      <c r="E42" s="45"/>
      <c r="F42" s="45"/>
      <c r="G42" s="634" t="s">
        <v>87</v>
      </c>
      <c r="H42" s="635"/>
      <c r="I42" s="635"/>
      <c r="J42" s="47"/>
      <c r="L42" s="21"/>
    </row>
    <row r="43" spans="1:256" x14ac:dyDescent="0.25">
      <c r="A43" s="48"/>
      <c r="B43" s="49"/>
      <c r="C43" s="49"/>
      <c r="D43" s="49"/>
      <c r="E43" s="49"/>
      <c r="F43" s="49"/>
      <c r="G43" s="49"/>
      <c r="H43" s="49"/>
      <c r="I43" s="49"/>
      <c r="J43" s="49"/>
      <c r="K43" s="49"/>
      <c r="L43" s="50"/>
    </row>
    <row r="44" spans="1:256" x14ac:dyDescent="0.25">
      <c r="A44" s="645"/>
      <c r="B44" s="640"/>
      <c r="C44" s="640"/>
      <c r="D44" s="640"/>
      <c r="E44" s="640"/>
      <c r="F44" s="640"/>
      <c r="G44" s="640"/>
      <c r="H44" s="640"/>
      <c r="I44" s="640"/>
      <c r="J44" s="640"/>
      <c r="K44" s="640"/>
      <c r="L44" s="646"/>
    </row>
    <row r="45" spans="1:256" ht="13.5" customHeight="1" x14ac:dyDescent="0.25">
      <c r="A45" s="19" t="s">
        <v>88</v>
      </c>
      <c r="L45" s="51"/>
    </row>
    <row r="46" spans="1:256" ht="13.5" customHeight="1" x14ac:dyDescent="0.3">
      <c r="A46" s="52"/>
      <c r="L46" s="51"/>
    </row>
    <row r="47" spans="1:256" ht="13.5" customHeight="1" x14ac:dyDescent="0.25">
      <c r="A47" s="53"/>
      <c r="B47" s="54"/>
      <c r="C47" s="54"/>
      <c r="D47" s="54"/>
      <c r="E47" s="54"/>
      <c r="F47" s="54"/>
      <c r="G47" s="54"/>
      <c r="H47" s="54"/>
      <c r="I47" s="54"/>
      <c r="J47" s="54"/>
      <c r="K47" s="54"/>
      <c r="L47" s="51"/>
    </row>
    <row r="48" spans="1:256" ht="29.25" customHeight="1" x14ac:dyDescent="0.25">
      <c r="A48" s="638" t="s">
        <v>89</v>
      </c>
      <c r="B48" s="639"/>
      <c r="C48" s="54"/>
      <c r="D48" s="54"/>
      <c r="E48" s="54"/>
      <c r="F48" s="54"/>
      <c r="G48" s="639" t="s">
        <v>90</v>
      </c>
      <c r="H48" s="639"/>
      <c r="J48" s="639" t="s">
        <v>91</v>
      </c>
      <c r="K48" s="639"/>
      <c r="L48" s="21"/>
    </row>
    <row r="49" spans="1:12" x14ac:dyDescent="0.25">
      <c r="A49" s="638" t="s">
        <v>92</v>
      </c>
      <c r="B49" s="639"/>
      <c r="C49" s="54"/>
      <c r="D49" s="54"/>
      <c r="E49" s="54"/>
      <c r="F49" s="54"/>
      <c r="G49" s="639" t="s">
        <v>92</v>
      </c>
      <c r="H49" s="639"/>
      <c r="I49" s="54"/>
      <c r="J49" s="639" t="s">
        <v>93</v>
      </c>
      <c r="K49" s="639"/>
      <c r="L49" s="21"/>
    </row>
    <row r="50" spans="1:12" x14ac:dyDescent="0.25">
      <c r="A50" s="53"/>
      <c r="B50" s="54"/>
      <c r="C50" s="54"/>
      <c r="D50" s="54"/>
      <c r="E50" s="54"/>
      <c r="F50" s="54"/>
      <c r="H50" s="54"/>
      <c r="I50" s="54"/>
      <c r="J50" s="54"/>
      <c r="K50" s="54"/>
      <c r="L50" s="21"/>
    </row>
    <row r="51" spans="1:12" x14ac:dyDescent="0.25">
      <c r="A51" s="19" t="s">
        <v>94</v>
      </c>
      <c r="L51" s="50"/>
    </row>
    <row r="52" spans="1:12" x14ac:dyDescent="0.25">
      <c r="A52" s="19"/>
      <c r="L52" s="50"/>
    </row>
    <row r="53" spans="1:12" x14ac:dyDescent="0.25">
      <c r="A53" s="19" t="s">
        <v>95</v>
      </c>
      <c r="G53" s="18" t="s">
        <v>96</v>
      </c>
      <c r="L53" s="50"/>
    </row>
    <row r="54" spans="1:12" x14ac:dyDescent="0.25">
      <c r="A54" s="19"/>
      <c r="L54" s="50"/>
    </row>
    <row r="55" spans="1:12" x14ac:dyDescent="0.25">
      <c r="A55" s="19"/>
      <c r="H55" s="640"/>
      <c r="I55" s="640"/>
      <c r="J55" s="640"/>
      <c r="K55" s="640"/>
      <c r="L55" s="21"/>
    </row>
    <row r="56" spans="1:12" ht="15.75" x14ac:dyDescent="0.3">
      <c r="A56" s="52" t="s">
        <v>97</v>
      </c>
      <c r="H56" s="55"/>
      <c r="L56" s="21"/>
    </row>
    <row r="57" spans="1:12" ht="9.75" customHeight="1" x14ac:dyDescent="0.25">
      <c r="A57" s="641" t="s">
        <v>98</v>
      </c>
      <c r="B57" s="642"/>
      <c r="C57" s="642"/>
      <c r="D57" s="642"/>
      <c r="E57" s="642"/>
      <c r="F57" s="642"/>
      <c r="G57" s="642"/>
      <c r="H57" s="642"/>
      <c r="I57" s="642"/>
      <c r="J57" s="642"/>
      <c r="K57" s="642"/>
      <c r="L57" s="643"/>
    </row>
    <row r="58" spans="1:12" ht="11.25" customHeight="1" x14ac:dyDescent="0.25">
      <c r="A58" s="641"/>
      <c r="B58" s="642"/>
      <c r="C58" s="642"/>
      <c r="D58" s="642"/>
      <c r="E58" s="642"/>
      <c r="F58" s="642"/>
      <c r="G58" s="642"/>
      <c r="H58" s="642"/>
      <c r="I58" s="642"/>
      <c r="J58" s="642"/>
      <c r="K58" s="642"/>
      <c r="L58" s="643"/>
    </row>
    <row r="59" spans="1:12" ht="14.25" thickBot="1" x14ac:dyDescent="0.3">
      <c r="A59" s="56"/>
      <c r="B59" s="57"/>
      <c r="C59" s="57"/>
      <c r="D59" s="57"/>
      <c r="E59" s="57"/>
      <c r="F59" s="57"/>
      <c r="G59" s="57"/>
      <c r="H59" s="57"/>
      <c r="I59" s="57"/>
      <c r="J59" s="57"/>
      <c r="K59" s="57"/>
      <c r="L59" s="58"/>
    </row>
    <row r="60" spans="1:12" ht="19.5" thickTop="1" x14ac:dyDescent="0.25">
      <c r="A60" s="644"/>
      <c r="B60" s="644"/>
      <c r="C60" s="644"/>
      <c r="D60" s="644"/>
      <c r="E60" s="644"/>
      <c r="F60" s="644"/>
      <c r="G60" s="644"/>
      <c r="H60" s="644"/>
      <c r="I60" s="644"/>
      <c r="J60" s="644"/>
      <c r="K60" s="644"/>
      <c r="L60" s="644"/>
    </row>
    <row r="63" spans="1:12" ht="17.25" thickBot="1" x14ac:dyDescent="0.35">
      <c r="A63" s="653" t="s">
        <v>136</v>
      </c>
      <c r="B63" s="653"/>
      <c r="C63" s="653"/>
      <c r="D63" s="653"/>
      <c r="E63" s="653"/>
      <c r="F63" s="653"/>
      <c r="G63" s="653"/>
      <c r="H63" s="653"/>
      <c r="I63" s="653"/>
    </row>
    <row r="64" spans="1:12" ht="14.25" thickTop="1" x14ac:dyDescent="0.25">
      <c r="A64" s="104"/>
      <c r="B64" s="105"/>
      <c r="C64" s="105"/>
      <c r="D64" s="105"/>
      <c r="E64" s="105"/>
      <c r="F64" s="105"/>
      <c r="G64" s="105"/>
      <c r="H64" s="105"/>
      <c r="I64" s="106"/>
    </row>
    <row r="65" spans="1:9" x14ac:dyDescent="0.25">
      <c r="A65" s="107"/>
      <c r="B65" s="108"/>
      <c r="C65" s="108"/>
      <c r="D65" s="108"/>
      <c r="E65" s="108"/>
      <c r="F65" s="108"/>
      <c r="G65" s="108"/>
      <c r="H65" s="108"/>
      <c r="I65" s="109"/>
    </row>
    <row r="66" spans="1:9" x14ac:dyDescent="0.25">
      <c r="A66" s="107"/>
      <c r="B66" s="108"/>
      <c r="C66" s="108"/>
      <c r="D66" s="108"/>
      <c r="E66" s="108"/>
      <c r="F66" s="108"/>
      <c r="G66" s="108"/>
      <c r="H66" s="108"/>
      <c r="I66" s="109"/>
    </row>
    <row r="67" spans="1:9" x14ac:dyDescent="0.25">
      <c r="A67" s="107"/>
      <c r="B67" s="108"/>
      <c r="C67" s="108"/>
      <c r="D67" s="108"/>
      <c r="E67" s="108"/>
      <c r="F67" s="108"/>
      <c r="G67" s="108"/>
      <c r="H67" s="108"/>
      <c r="I67" s="109"/>
    </row>
    <row r="68" spans="1:9" x14ac:dyDescent="0.25">
      <c r="A68" s="107"/>
      <c r="B68" s="108"/>
      <c r="C68" s="108"/>
      <c r="D68" s="108"/>
      <c r="E68" s="108"/>
      <c r="F68" s="108"/>
      <c r="G68" s="108"/>
      <c r="H68" s="108"/>
      <c r="I68" s="109"/>
    </row>
    <row r="69" spans="1:9" x14ac:dyDescent="0.25">
      <c r="A69" s="107"/>
      <c r="B69" s="108"/>
      <c r="C69" s="108"/>
      <c r="D69" s="108"/>
      <c r="E69" s="108"/>
      <c r="F69" s="108"/>
      <c r="G69" s="108"/>
      <c r="H69" s="108"/>
      <c r="I69" s="109"/>
    </row>
    <row r="70" spans="1:9" x14ac:dyDescent="0.25">
      <c r="A70" s="107"/>
      <c r="B70" s="108"/>
      <c r="C70" s="108"/>
      <c r="D70" s="108"/>
      <c r="E70" s="108"/>
      <c r="F70" s="108"/>
      <c r="G70" s="108"/>
      <c r="H70" s="108"/>
      <c r="I70" s="109"/>
    </row>
    <row r="71" spans="1:9" x14ac:dyDescent="0.25">
      <c r="A71" s="107"/>
      <c r="B71" s="108"/>
      <c r="C71" s="108"/>
      <c r="D71" s="108"/>
      <c r="E71" s="108"/>
      <c r="F71" s="108"/>
      <c r="G71" s="108"/>
      <c r="H71" s="108"/>
      <c r="I71" s="109"/>
    </row>
    <row r="72" spans="1:9" x14ac:dyDescent="0.25">
      <c r="A72" s="107"/>
      <c r="B72" s="108"/>
      <c r="C72" s="108"/>
      <c r="D72" s="108"/>
      <c r="E72" s="108"/>
      <c r="F72" s="108"/>
      <c r="G72" s="108"/>
      <c r="H72" s="108"/>
      <c r="I72" s="109"/>
    </row>
    <row r="73" spans="1:9" ht="18.75" x14ac:dyDescent="0.25">
      <c r="A73" s="654" t="s">
        <v>107</v>
      </c>
      <c r="B73" s="655"/>
      <c r="C73" s="655"/>
      <c r="D73" s="655"/>
      <c r="E73" s="655"/>
      <c r="F73" s="655"/>
      <c r="G73" s="655"/>
      <c r="H73" s="655"/>
      <c r="I73" s="656"/>
    </row>
    <row r="74" spans="1:9" ht="16.5" x14ac:dyDescent="0.3">
      <c r="A74" s="657" t="s">
        <v>56</v>
      </c>
      <c r="B74" s="658"/>
      <c r="C74" s="658"/>
      <c r="D74" s="658"/>
      <c r="E74" s="658"/>
      <c r="F74" s="658"/>
      <c r="G74" s="658"/>
      <c r="H74" s="658"/>
      <c r="I74" s="659"/>
    </row>
    <row r="75" spans="1:9" x14ac:dyDescent="0.25">
      <c r="A75" s="107"/>
      <c r="B75" s="108"/>
      <c r="C75" s="108"/>
      <c r="D75" s="108"/>
      <c r="E75" s="108"/>
      <c r="F75" s="108"/>
      <c r="G75" s="108"/>
      <c r="H75" s="108"/>
      <c r="I75" s="109"/>
    </row>
    <row r="76" spans="1:9" x14ac:dyDescent="0.25">
      <c r="A76" s="107" t="s">
        <v>108</v>
      </c>
      <c r="B76" s="108"/>
      <c r="C76" s="108"/>
      <c r="D76" s="108"/>
      <c r="E76" s="108"/>
      <c r="F76" s="108"/>
      <c r="G76" s="108"/>
      <c r="H76" s="108"/>
      <c r="I76" s="109"/>
    </row>
    <row r="77" spans="1:9" x14ac:dyDescent="0.25">
      <c r="A77" s="107" t="s">
        <v>109</v>
      </c>
      <c r="B77" s="108"/>
      <c r="C77" s="108"/>
      <c r="D77" s="108"/>
      <c r="E77" s="108"/>
      <c r="F77" s="108"/>
      <c r="G77" s="108"/>
      <c r="H77" s="108"/>
      <c r="I77" s="109"/>
    </row>
    <row r="78" spans="1:9" x14ac:dyDescent="0.25">
      <c r="A78" s="107" t="s">
        <v>110</v>
      </c>
      <c r="B78" s="108"/>
      <c r="C78" s="108"/>
      <c r="D78" s="108"/>
      <c r="E78" s="108"/>
      <c r="F78" s="108"/>
      <c r="G78" s="108"/>
      <c r="H78" s="108"/>
      <c r="I78" s="109"/>
    </row>
    <row r="79" spans="1:9" x14ac:dyDescent="0.25">
      <c r="A79" s="107"/>
      <c r="B79" s="108"/>
      <c r="C79" s="108"/>
      <c r="D79" s="108"/>
      <c r="E79" s="108"/>
      <c r="F79" s="108"/>
      <c r="G79" s="108"/>
      <c r="H79" s="108"/>
      <c r="I79" s="109"/>
    </row>
    <row r="80" spans="1:9" x14ac:dyDescent="0.25">
      <c r="A80" s="107" t="s">
        <v>61</v>
      </c>
      <c r="B80" s="108"/>
      <c r="C80" s="108"/>
      <c r="D80" s="108"/>
      <c r="E80" s="108"/>
      <c r="F80" s="108"/>
      <c r="G80" s="108"/>
      <c r="H80" s="108"/>
      <c r="I80" s="109"/>
    </row>
    <row r="81" spans="1:9" x14ac:dyDescent="0.25">
      <c r="A81" s="107"/>
      <c r="B81" s="108"/>
      <c r="C81" s="108"/>
      <c r="D81" s="108"/>
      <c r="E81" s="108"/>
      <c r="F81" s="108"/>
      <c r="G81" s="108"/>
      <c r="H81" s="108"/>
      <c r="I81" s="109"/>
    </row>
    <row r="82" spans="1:9" x14ac:dyDescent="0.25">
      <c r="A82" s="107" t="s">
        <v>111</v>
      </c>
      <c r="B82" s="108"/>
      <c r="C82" s="108"/>
      <c r="D82" s="108"/>
      <c r="E82" s="108"/>
      <c r="F82" s="108"/>
      <c r="G82" s="108"/>
      <c r="H82" s="108"/>
      <c r="I82" s="109"/>
    </row>
    <row r="83" spans="1:9" x14ac:dyDescent="0.25">
      <c r="A83" s="107" t="s">
        <v>112</v>
      </c>
      <c r="B83" s="108"/>
      <c r="C83" s="108"/>
      <c r="D83" s="108"/>
      <c r="E83" s="108"/>
      <c r="F83" s="108"/>
      <c r="G83" s="108"/>
      <c r="H83" s="108"/>
      <c r="I83" s="109"/>
    </row>
    <row r="84" spans="1:9" x14ac:dyDescent="0.25">
      <c r="A84" s="647" t="s">
        <v>113</v>
      </c>
      <c r="B84" s="648"/>
      <c r="C84" s="648"/>
      <c r="D84" s="648"/>
      <c r="E84" s="648"/>
      <c r="F84" s="648"/>
      <c r="G84" s="648"/>
      <c r="H84" s="648"/>
      <c r="I84" s="649"/>
    </row>
    <row r="85" spans="1:9" x14ac:dyDescent="0.25">
      <c r="A85" s="107" t="s">
        <v>114</v>
      </c>
      <c r="B85" s="108"/>
      <c r="C85" s="108"/>
      <c r="D85" s="108"/>
      <c r="E85" s="108"/>
      <c r="F85" s="108"/>
      <c r="G85" s="108"/>
      <c r="H85" s="108"/>
      <c r="I85" s="109"/>
    </row>
    <row r="86" spans="1:9" x14ac:dyDescent="0.25">
      <c r="A86" s="107" t="s">
        <v>115</v>
      </c>
      <c r="B86" s="108"/>
      <c r="C86" s="108"/>
      <c r="D86" s="108"/>
      <c r="E86" s="108"/>
      <c r="F86" s="108"/>
      <c r="G86" s="108"/>
      <c r="H86" s="108"/>
      <c r="I86" s="109"/>
    </row>
    <row r="87" spans="1:9" x14ac:dyDescent="0.25">
      <c r="A87" s="647" t="s">
        <v>116</v>
      </c>
      <c r="B87" s="648"/>
      <c r="C87" s="648"/>
      <c r="D87" s="648"/>
      <c r="E87" s="648"/>
      <c r="F87" s="648"/>
      <c r="G87" s="648"/>
      <c r="H87" s="648"/>
      <c r="I87" s="649"/>
    </row>
    <row r="88" spans="1:9" x14ac:dyDescent="0.25">
      <c r="A88" s="647"/>
      <c r="B88" s="648"/>
      <c r="C88" s="648"/>
      <c r="D88" s="648"/>
      <c r="E88" s="648"/>
      <c r="F88" s="648"/>
      <c r="G88" s="648"/>
      <c r="H88" s="648"/>
      <c r="I88" s="649"/>
    </row>
    <row r="89" spans="1:9" x14ac:dyDescent="0.25">
      <c r="A89" s="107" t="s">
        <v>117</v>
      </c>
      <c r="B89" s="108"/>
      <c r="C89" s="108"/>
      <c r="D89" s="108"/>
      <c r="E89" s="108"/>
      <c r="F89" s="108"/>
      <c r="G89" s="108"/>
      <c r="H89" s="108"/>
      <c r="I89" s="109"/>
    </row>
    <row r="90" spans="1:9" x14ac:dyDescent="0.25">
      <c r="A90" s="107" t="s">
        <v>118</v>
      </c>
      <c r="B90" s="108"/>
      <c r="C90" s="108"/>
      <c r="D90" s="108"/>
      <c r="E90" s="108"/>
      <c r="F90" s="108"/>
      <c r="G90" s="108"/>
      <c r="H90" s="108"/>
      <c r="I90" s="109"/>
    </row>
    <row r="91" spans="1:9" x14ac:dyDescent="0.25">
      <c r="A91" s="107" t="s">
        <v>119</v>
      </c>
      <c r="B91" s="108"/>
      <c r="C91" s="108"/>
      <c r="D91" s="108"/>
      <c r="E91" s="108"/>
      <c r="F91" s="108"/>
      <c r="G91" s="108"/>
      <c r="H91" s="108"/>
      <c r="I91" s="109"/>
    </row>
    <row r="92" spans="1:9" x14ac:dyDescent="0.25">
      <c r="A92" s="107"/>
      <c r="B92" s="108"/>
      <c r="C92" s="108"/>
      <c r="D92" s="108"/>
      <c r="E92" s="108"/>
      <c r="F92" s="108"/>
      <c r="G92" s="108"/>
      <c r="H92" s="108"/>
      <c r="I92" s="109"/>
    </row>
    <row r="93" spans="1:9" x14ac:dyDescent="0.25">
      <c r="A93" s="107" t="s">
        <v>71</v>
      </c>
      <c r="B93" s="108"/>
      <c r="C93" s="108"/>
      <c r="D93" s="108"/>
      <c r="E93" s="108"/>
      <c r="F93" s="108"/>
      <c r="G93" s="108"/>
      <c r="H93" s="108"/>
      <c r="I93" s="109"/>
    </row>
    <row r="94" spans="1:9" x14ac:dyDescent="0.25">
      <c r="A94" s="107"/>
      <c r="B94" s="108"/>
      <c r="C94" s="108"/>
      <c r="D94" s="108"/>
      <c r="E94" s="108"/>
      <c r="F94" s="108"/>
      <c r="G94" s="108"/>
      <c r="H94" s="108"/>
      <c r="I94" s="109"/>
    </row>
    <row r="95" spans="1:9" x14ac:dyDescent="0.25">
      <c r="A95" s="107" t="s">
        <v>120</v>
      </c>
      <c r="B95" s="108"/>
      <c r="C95" s="108"/>
      <c r="D95" s="108"/>
      <c r="E95" s="108"/>
      <c r="F95" s="108"/>
      <c r="G95" s="108"/>
      <c r="H95" s="108"/>
      <c r="I95" s="109"/>
    </row>
    <row r="96" spans="1:9" x14ac:dyDescent="0.25">
      <c r="A96" s="107" t="s">
        <v>121</v>
      </c>
      <c r="B96" s="108"/>
      <c r="C96" s="108"/>
      <c r="D96" s="108"/>
      <c r="E96" s="108"/>
      <c r="F96" s="108"/>
      <c r="G96" s="108"/>
      <c r="H96" s="108"/>
      <c r="I96" s="109"/>
    </row>
    <row r="97" spans="1:9" x14ac:dyDescent="0.25">
      <c r="A97" s="107" t="s">
        <v>122</v>
      </c>
      <c r="B97" s="108"/>
      <c r="C97" s="108"/>
      <c r="D97" s="108"/>
      <c r="E97" s="108"/>
      <c r="F97" s="108"/>
      <c r="G97" s="108"/>
      <c r="H97" s="108"/>
      <c r="I97" s="109"/>
    </row>
    <row r="98" spans="1:9" x14ac:dyDescent="0.25">
      <c r="A98" s="107" t="s">
        <v>123</v>
      </c>
      <c r="B98" s="108"/>
      <c r="C98" s="108"/>
      <c r="D98" s="108"/>
      <c r="E98" s="108"/>
      <c r="F98" s="108"/>
      <c r="G98" s="108"/>
      <c r="H98" s="108"/>
      <c r="I98" s="109"/>
    </row>
    <row r="99" spans="1:9" x14ac:dyDescent="0.25">
      <c r="A99" s="107" t="s">
        <v>124</v>
      </c>
      <c r="B99" s="108"/>
      <c r="C99" s="108"/>
      <c r="D99" s="108"/>
      <c r="E99" s="108"/>
      <c r="F99" s="108"/>
      <c r="G99" s="108"/>
      <c r="H99" s="108"/>
      <c r="I99" s="109"/>
    </row>
    <row r="100" spans="1:9" x14ac:dyDescent="0.25">
      <c r="A100" s="107" t="s">
        <v>125</v>
      </c>
      <c r="B100" s="108"/>
      <c r="C100" s="108"/>
      <c r="D100" s="108"/>
      <c r="E100" s="108"/>
      <c r="F100" s="108"/>
      <c r="G100" s="108"/>
      <c r="H100" s="108"/>
      <c r="I100" s="109"/>
    </row>
    <row r="101" spans="1:9" x14ac:dyDescent="0.25">
      <c r="A101" s="107" t="s">
        <v>126</v>
      </c>
      <c r="B101" s="108"/>
      <c r="C101" s="108"/>
      <c r="D101" s="108"/>
      <c r="E101" s="108"/>
      <c r="F101" s="108"/>
      <c r="G101" s="108"/>
      <c r="H101" s="108"/>
      <c r="I101" s="109"/>
    </row>
    <row r="102" spans="1:9" x14ac:dyDescent="0.25">
      <c r="A102" s="647" t="s">
        <v>127</v>
      </c>
      <c r="B102" s="648"/>
      <c r="C102" s="648"/>
      <c r="D102" s="648"/>
      <c r="E102" s="648"/>
      <c r="F102" s="648"/>
      <c r="G102" s="648"/>
      <c r="H102" s="648"/>
      <c r="I102" s="649"/>
    </row>
    <row r="103" spans="1:9" x14ac:dyDescent="0.25">
      <c r="A103" s="107" t="s">
        <v>128</v>
      </c>
      <c r="B103" s="108"/>
      <c r="C103" s="108"/>
      <c r="D103" s="108"/>
      <c r="E103" s="108"/>
      <c r="F103" s="108"/>
      <c r="G103" s="108"/>
      <c r="H103" s="108"/>
      <c r="I103" s="109"/>
    </row>
    <row r="104" spans="1:9" x14ac:dyDescent="0.25">
      <c r="A104" s="647" t="s">
        <v>129</v>
      </c>
      <c r="B104" s="648"/>
      <c r="C104" s="648"/>
      <c r="D104" s="648"/>
      <c r="E104" s="648"/>
      <c r="F104" s="648"/>
      <c r="G104" s="648"/>
      <c r="H104" s="648"/>
      <c r="I104" s="649"/>
    </row>
    <row r="105" spans="1:9" x14ac:dyDescent="0.25">
      <c r="A105" s="647"/>
      <c r="B105" s="648"/>
      <c r="C105" s="648"/>
      <c r="D105" s="648"/>
      <c r="E105" s="648"/>
      <c r="F105" s="648"/>
      <c r="G105" s="648"/>
      <c r="H105" s="648"/>
      <c r="I105" s="649"/>
    </row>
    <row r="106" spans="1:9" x14ac:dyDescent="0.25">
      <c r="A106" s="107" t="s">
        <v>130</v>
      </c>
      <c r="B106" s="108"/>
      <c r="C106" s="108"/>
      <c r="D106" s="108"/>
      <c r="E106" s="108"/>
      <c r="F106" s="108"/>
      <c r="G106" s="108"/>
      <c r="H106" s="108"/>
      <c r="I106" s="109"/>
    </row>
    <row r="107" spans="1:9" x14ac:dyDescent="0.25">
      <c r="A107" s="647" t="s">
        <v>131</v>
      </c>
      <c r="B107" s="648"/>
      <c r="C107" s="648"/>
      <c r="D107" s="648"/>
      <c r="E107" s="648"/>
      <c r="F107" s="648"/>
      <c r="G107" s="648"/>
      <c r="H107" s="648"/>
      <c r="I107" s="649"/>
    </row>
    <row r="108" spans="1:9" x14ac:dyDescent="0.25">
      <c r="A108" s="647"/>
      <c r="B108" s="648"/>
      <c r="C108" s="648"/>
      <c r="D108" s="648"/>
      <c r="E108" s="648"/>
      <c r="F108" s="648"/>
      <c r="G108" s="648"/>
      <c r="H108" s="648"/>
      <c r="I108" s="649"/>
    </row>
    <row r="109" spans="1:9" x14ac:dyDescent="0.25">
      <c r="A109" s="107" t="s">
        <v>132</v>
      </c>
      <c r="B109" s="108"/>
      <c r="C109" s="108"/>
      <c r="D109" s="108"/>
      <c r="E109" s="108"/>
      <c r="F109" s="108"/>
      <c r="G109" s="108"/>
      <c r="H109" s="108"/>
      <c r="I109" s="109"/>
    </row>
    <row r="110" spans="1:9" x14ac:dyDescent="0.25">
      <c r="A110" s="647" t="s">
        <v>133</v>
      </c>
      <c r="B110" s="648"/>
      <c r="C110" s="648"/>
      <c r="D110" s="648"/>
      <c r="E110" s="648"/>
      <c r="F110" s="648"/>
      <c r="G110" s="648"/>
      <c r="H110" s="648"/>
      <c r="I110" s="649"/>
    </row>
    <row r="111" spans="1:9" x14ac:dyDescent="0.25">
      <c r="A111" s="647"/>
      <c r="B111" s="648"/>
      <c r="C111" s="648"/>
      <c r="D111" s="648"/>
      <c r="E111" s="648"/>
      <c r="F111" s="648"/>
      <c r="G111" s="648"/>
      <c r="H111" s="648"/>
      <c r="I111" s="649"/>
    </row>
    <row r="112" spans="1:9" x14ac:dyDescent="0.25">
      <c r="A112" s="110"/>
      <c r="B112" s="111"/>
      <c r="C112" s="111"/>
      <c r="D112" s="111"/>
      <c r="E112" s="111"/>
      <c r="F112" s="111"/>
      <c r="G112" s="111"/>
      <c r="H112" s="111"/>
      <c r="I112" s="112"/>
    </row>
    <row r="113" spans="1:9" x14ac:dyDescent="0.25">
      <c r="A113" s="647" t="s">
        <v>134</v>
      </c>
      <c r="B113" s="648"/>
      <c r="C113" s="648"/>
      <c r="D113" s="648"/>
      <c r="E113" s="648"/>
      <c r="F113" s="648"/>
      <c r="G113" s="648"/>
      <c r="H113" s="648"/>
      <c r="I113" s="649"/>
    </row>
    <row r="114" spans="1:9" x14ac:dyDescent="0.25">
      <c r="A114" s="647"/>
      <c r="B114" s="648"/>
      <c r="C114" s="648"/>
      <c r="D114" s="648"/>
      <c r="E114" s="648"/>
      <c r="F114" s="648"/>
      <c r="G114" s="648"/>
      <c r="H114" s="648"/>
      <c r="I114" s="649"/>
    </row>
    <row r="115" spans="1:9" x14ac:dyDescent="0.25">
      <c r="A115" s="110"/>
      <c r="B115" s="111"/>
      <c r="C115" s="111"/>
      <c r="D115" s="111"/>
      <c r="E115" s="111"/>
      <c r="F115" s="111"/>
      <c r="G115" s="111"/>
      <c r="H115" s="111"/>
      <c r="I115" s="112"/>
    </row>
    <row r="116" spans="1:9" x14ac:dyDescent="0.25">
      <c r="A116" s="647" t="s">
        <v>135</v>
      </c>
      <c r="B116" s="648"/>
      <c r="C116" s="648"/>
      <c r="D116" s="648"/>
      <c r="E116" s="648"/>
      <c r="F116" s="648"/>
      <c r="G116" s="648"/>
      <c r="H116" s="648"/>
      <c r="I116" s="649"/>
    </row>
    <row r="117" spans="1:9" x14ac:dyDescent="0.25">
      <c r="A117" s="647"/>
      <c r="B117" s="648"/>
      <c r="C117" s="648"/>
      <c r="D117" s="648"/>
      <c r="E117" s="648"/>
      <c r="F117" s="648"/>
      <c r="G117" s="648"/>
      <c r="H117" s="648"/>
      <c r="I117" s="649"/>
    </row>
    <row r="118" spans="1:9" x14ac:dyDescent="0.25">
      <c r="A118" s="650"/>
      <c r="B118" s="651"/>
      <c r="C118" s="651"/>
      <c r="D118" s="651"/>
      <c r="E118" s="651"/>
      <c r="F118" s="651"/>
      <c r="G118" s="651"/>
      <c r="H118" s="651"/>
      <c r="I118" s="652"/>
    </row>
    <row r="119" spans="1:9" x14ac:dyDescent="0.25">
      <c r="A119" s="650"/>
      <c r="B119" s="651"/>
      <c r="C119" s="651"/>
      <c r="D119" s="651"/>
      <c r="E119" s="651"/>
      <c r="F119" s="651"/>
      <c r="G119" s="651"/>
      <c r="H119" s="651"/>
      <c r="I119" s="652"/>
    </row>
    <row r="120" spans="1:9" x14ac:dyDescent="0.25">
      <c r="A120" s="107"/>
      <c r="B120" s="108"/>
      <c r="C120" s="108"/>
      <c r="D120" s="108"/>
      <c r="E120" s="108"/>
      <c r="F120" s="108"/>
      <c r="G120" s="108"/>
      <c r="H120" s="108"/>
      <c r="I120" s="109"/>
    </row>
    <row r="121" spans="1:9" x14ac:dyDescent="0.25">
      <c r="A121" s="107"/>
      <c r="B121" s="108"/>
      <c r="C121" s="108"/>
      <c r="D121" s="108"/>
      <c r="E121" s="108"/>
      <c r="F121" s="108"/>
      <c r="G121" s="108"/>
      <c r="H121" s="108"/>
      <c r="I121" s="109"/>
    </row>
    <row r="122" spans="1:9" ht="14.25" thickBot="1" x14ac:dyDescent="0.3">
      <c r="A122" s="113"/>
      <c r="B122" s="114"/>
      <c r="C122" s="114"/>
      <c r="D122" s="114"/>
      <c r="E122" s="114"/>
      <c r="F122" s="114"/>
      <c r="G122" s="114"/>
      <c r="H122" s="114"/>
      <c r="I122" s="115"/>
    </row>
    <row r="123" spans="1:9" ht="14.25" thickTop="1" x14ac:dyDescent="0.25"/>
  </sheetData>
  <mergeCells count="348">
    <mergeCell ref="A107:I108"/>
    <mergeCell ref="A110:I111"/>
    <mergeCell ref="A113:I114"/>
    <mergeCell ref="A116:I119"/>
    <mergeCell ref="A63:I63"/>
    <mergeCell ref="A73:I73"/>
    <mergeCell ref="A74:I74"/>
    <mergeCell ref="A84:I84"/>
    <mergeCell ref="A87:I88"/>
    <mergeCell ref="A102:I102"/>
    <mergeCell ref="A104:I105"/>
    <mergeCell ref="A49:B49"/>
    <mergeCell ref="G49:H49"/>
    <mergeCell ref="J49:K49"/>
    <mergeCell ref="H55:K55"/>
    <mergeCell ref="A57:L58"/>
    <mergeCell ref="A60:L60"/>
    <mergeCell ref="IU38:IV38"/>
    <mergeCell ref="G40:I40"/>
    <mergeCell ref="G42:I42"/>
    <mergeCell ref="A44:L44"/>
    <mergeCell ref="A48:B48"/>
    <mergeCell ref="G48:H48"/>
    <mergeCell ref="J48:K48"/>
    <mergeCell ref="GY38:GZ38"/>
    <mergeCell ref="HG38:HH38"/>
    <mergeCell ref="HO38:HP38"/>
    <mergeCell ref="HW38:HX38"/>
    <mergeCell ref="IE38:IF38"/>
    <mergeCell ref="IM38:IN38"/>
    <mergeCell ref="FC38:FD38"/>
    <mergeCell ref="FK38:FL38"/>
    <mergeCell ref="FS38:FT38"/>
    <mergeCell ref="GA38:GB38"/>
    <mergeCell ref="GI38:GJ38"/>
    <mergeCell ref="GQ38:GR38"/>
    <mergeCell ref="DG38:DH38"/>
    <mergeCell ref="DO38:DP38"/>
    <mergeCell ref="DW38:DX38"/>
    <mergeCell ref="EE38:EF38"/>
    <mergeCell ref="EM38:EN38"/>
    <mergeCell ref="EU38:EV38"/>
    <mergeCell ref="BK38:BL38"/>
    <mergeCell ref="BS38:BT38"/>
    <mergeCell ref="CA38:CB38"/>
    <mergeCell ref="CI38:CJ38"/>
    <mergeCell ref="CQ38:CR38"/>
    <mergeCell ref="CY38:CZ38"/>
    <mergeCell ref="IE37:IF37"/>
    <mergeCell ref="IM37:IN37"/>
    <mergeCell ref="IU37:IV37"/>
    <mergeCell ref="G38:I38"/>
    <mergeCell ref="O38:P38"/>
    <mergeCell ref="W38:X38"/>
    <mergeCell ref="AE38:AF38"/>
    <mergeCell ref="AM38:AN38"/>
    <mergeCell ref="AU38:AV38"/>
    <mergeCell ref="BC38:BD38"/>
    <mergeCell ref="GI37:GJ37"/>
    <mergeCell ref="GQ37:GR37"/>
    <mergeCell ref="GY37:GZ37"/>
    <mergeCell ref="HG37:HH37"/>
    <mergeCell ref="HO37:HP37"/>
    <mergeCell ref="HW37:HX37"/>
    <mergeCell ref="EM37:EN37"/>
    <mergeCell ref="EU37:EV37"/>
    <mergeCell ref="FC37:FD37"/>
    <mergeCell ref="FK37:FL37"/>
    <mergeCell ref="FS37:FT37"/>
    <mergeCell ref="GA37:GB37"/>
    <mergeCell ref="CQ37:CR37"/>
    <mergeCell ref="CY37:CZ37"/>
    <mergeCell ref="DG37:DH37"/>
    <mergeCell ref="DO37:DP37"/>
    <mergeCell ref="DW37:DX37"/>
    <mergeCell ref="EE37:EF37"/>
    <mergeCell ref="AU37:AV37"/>
    <mergeCell ref="BC37:BD37"/>
    <mergeCell ref="BK37:BL37"/>
    <mergeCell ref="BS37:BT37"/>
    <mergeCell ref="CA37:CB37"/>
    <mergeCell ref="CI37:CJ37"/>
    <mergeCell ref="HO36:HP36"/>
    <mergeCell ref="HW36:HX36"/>
    <mergeCell ref="IE36:IF36"/>
    <mergeCell ref="IM36:IN36"/>
    <mergeCell ref="IU36:IV36"/>
    <mergeCell ref="G37:H37"/>
    <mergeCell ref="O37:P37"/>
    <mergeCell ref="W37:X37"/>
    <mergeCell ref="AE37:AF37"/>
    <mergeCell ref="AM37:AN37"/>
    <mergeCell ref="FS36:FT36"/>
    <mergeCell ref="GA36:GB36"/>
    <mergeCell ref="GI36:GJ36"/>
    <mergeCell ref="GQ36:GR36"/>
    <mergeCell ref="GY36:GZ36"/>
    <mergeCell ref="HG36:HH36"/>
    <mergeCell ref="DW36:DX36"/>
    <mergeCell ref="EE36:EF36"/>
    <mergeCell ref="EM36:EN36"/>
    <mergeCell ref="EU36:EV36"/>
    <mergeCell ref="FC36:FD36"/>
    <mergeCell ref="FK36:FL36"/>
    <mergeCell ref="CA36:CB36"/>
    <mergeCell ref="CI36:CJ36"/>
    <mergeCell ref="CQ36:CR36"/>
    <mergeCell ref="CY36:CZ36"/>
    <mergeCell ref="DG36:DH36"/>
    <mergeCell ref="DO36:DP36"/>
    <mergeCell ref="IU35:IV35"/>
    <mergeCell ref="G36:H36"/>
    <mergeCell ref="O36:P36"/>
    <mergeCell ref="W36:X36"/>
    <mergeCell ref="AE36:AF36"/>
    <mergeCell ref="AM36:AN36"/>
    <mergeCell ref="AU36:AV36"/>
    <mergeCell ref="BC36:BD36"/>
    <mergeCell ref="BK36:BL36"/>
    <mergeCell ref="BS36:BT36"/>
    <mergeCell ref="GY35:GZ35"/>
    <mergeCell ref="HG35:HH35"/>
    <mergeCell ref="HO35:HP35"/>
    <mergeCell ref="HW35:HX35"/>
    <mergeCell ref="IE35:IF35"/>
    <mergeCell ref="IM35:IN35"/>
    <mergeCell ref="FC35:FD35"/>
    <mergeCell ref="FK35:FL35"/>
    <mergeCell ref="FS35:FT35"/>
    <mergeCell ref="GA35:GB35"/>
    <mergeCell ref="GI35:GJ35"/>
    <mergeCell ref="GQ35:GR35"/>
    <mergeCell ref="DG35:DH35"/>
    <mergeCell ref="DO35:DP35"/>
    <mergeCell ref="DW35:DX35"/>
    <mergeCell ref="EE35:EF35"/>
    <mergeCell ref="EM35:EN35"/>
    <mergeCell ref="EU35:EV35"/>
    <mergeCell ref="BK35:BL35"/>
    <mergeCell ref="BS35:BT35"/>
    <mergeCell ref="CA35:CB35"/>
    <mergeCell ref="CI35:CJ35"/>
    <mergeCell ref="CQ35:CR35"/>
    <mergeCell ref="CY35:CZ35"/>
    <mergeCell ref="IE34:IF34"/>
    <mergeCell ref="IM34:IN34"/>
    <mergeCell ref="IU34:IV34"/>
    <mergeCell ref="G35:H35"/>
    <mergeCell ref="O35:P35"/>
    <mergeCell ref="W35:X35"/>
    <mergeCell ref="AE35:AF35"/>
    <mergeCell ref="AM35:AN35"/>
    <mergeCell ref="AU35:AV35"/>
    <mergeCell ref="BC35:BD35"/>
    <mergeCell ref="GI34:GJ34"/>
    <mergeCell ref="GQ34:GR34"/>
    <mergeCell ref="GY34:GZ34"/>
    <mergeCell ref="HG34:HH34"/>
    <mergeCell ref="HO34:HP34"/>
    <mergeCell ref="HW34:HX34"/>
    <mergeCell ref="EM34:EN34"/>
    <mergeCell ref="EU34:EV34"/>
    <mergeCell ref="FC34:FD34"/>
    <mergeCell ref="FK34:FL34"/>
    <mergeCell ref="FS34:FT34"/>
    <mergeCell ref="GA34:GB34"/>
    <mergeCell ref="CQ34:CR34"/>
    <mergeCell ref="CY34:CZ34"/>
    <mergeCell ref="DG34:DH34"/>
    <mergeCell ref="DO34:DP34"/>
    <mergeCell ref="DW34:DX34"/>
    <mergeCell ref="EE34:EF34"/>
    <mergeCell ref="AU34:AV34"/>
    <mergeCell ref="BC34:BD34"/>
    <mergeCell ref="BK34:BL34"/>
    <mergeCell ref="BS34:BT34"/>
    <mergeCell ref="CA34:CB34"/>
    <mergeCell ref="CI34:CJ34"/>
    <mergeCell ref="HO33:HP33"/>
    <mergeCell ref="HW33:HX33"/>
    <mergeCell ref="IE33:IF33"/>
    <mergeCell ref="IM33:IN33"/>
    <mergeCell ref="IU33:IV33"/>
    <mergeCell ref="G34:H34"/>
    <mergeCell ref="O34:P34"/>
    <mergeCell ref="W34:X34"/>
    <mergeCell ref="AE34:AF34"/>
    <mergeCell ref="AM34:AN34"/>
    <mergeCell ref="FS33:FT33"/>
    <mergeCell ref="GA33:GB33"/>
    <mergeCell ref="GI33:GJ33"/>
    <mergeCell ref="GQ33:GR33"/>
    <mergeCell ref="GY33:GZ33"/>
    <mergeCell ref="HG33:HH33"/>
    <mergeCell ref="DW33:DX33"/>
    <mergeCell ref="EE33:EF33"/>
    <mergeCell ref="EM33:EN33"/>
    <mergeCell ref="EU33:EV33"/>
    <mergeCell ref="FC33:FD33"/>
    <mergeCell ref="FK33:FL33"/>
    <mergeCell ref="CA33:CB33"/>
    <mergeCell ref="CI33:CJ33"/>
    <mergeCell ref="CQ33:CR33"/>
    <mergeCell ref="CY33:CZ33"/>
    <mergeCell ref="DG33:DH33"/>
    <mergeCell ref="DO33:DP33"/>
    <mergeCell ref="IU32:IV32"/>
    <mergeCell ref="G33:H33"/>
    <mergeCell ref="O33:P33"/>
    <mergeCell ref="W33:X33"/>
    <mergeCell ref="AE33:AF33"/>
    <mergeCell ref="AM33:AN33"/>
    <mergeCell ref="AU33:AV33"/>
    <mergeCell ref="BC33:BD33"/>
    <mergeCell ref="BK33:BL33"/>
    <mergeCell ref="BS33:BT33"/>
    <mergeCell ref="GY32:GZ32"/>
    <mergeCell ref="HG32:HH32"/>
    <mergeCell ref="HO32:HP32"/>
    <mergeCell ref="HW32:HX32"/>
    <mergeCell ref="IE32:IF32"/>
    <mergeCell ref="IM32:IN32"/>
    <mergeCell ref="FC32:FD32"/>
    <mergeCell ref="FK32:FL32"/>
    <mergeCell ref="FS32:FT32"/>
    <mergeCell ref="GA32:GB32"/>
    <mergeCell ref="GI32:GJ32"/>
    <mergeCell ref="GQ32:GR32"/>
    <mergeCell ref="DG32:DH32"/>
    <mergeCell ref="DO32:DP32"/>
    <mergeCell ref="DW32:DX32"/>
    <mergeCell ref="EE32:EF32"/>
    <mergeCell ref="EM32:EN32"/>
    <mergeCell ref="EU32:EV32"/>
    <mergeCell ref="BK32:BL32"/>
    <mergeCell ref="BS32:BT32"/>
    <mergeCell ref="CA32:CB32"/>
    <mergeCell ref="CI32:CJ32"/>
    <mergeCell ref="CQ32:CR32"/>
    <mergeCell ref="CY32:CZ32"/>
    <mergeCell ref="IE31:IF31"/>
    <mergeCell ref="IM31:IN31"/>
    <mergeCell ref="IU31:IV31"/>
    <mergeCell ref="G32:I32"/>
    <mergeCell ref="O32:P32"/>
    <mergeCell ref="W32:X32"/>
    <mergeCell ref="AE32:AF32"/>
    <mergeCell ref="AM32:AN32"/>
    <mergeCell ref="AU32:AV32"/>
    <mergeCell ref="BC32:BD32"/>
    <mergeCell ref="GI31:GJ31"/>
    <mergeCell ref="GQ31:GR31"/>
    <mergeCell ref="GY31:GZ31"/>
    <mergeCell ref="HG31:HH31"/>
    <mergeCell ref="HO31:HP31"/>
    <mergeCell ref="HW31:HX31"/>
    <mergeCell ref="EM31:EN31"/>
    <mergeCell ref="EU31:EV31"/>
    <mergeCell ref="FC31:FD31"/>
    <mergeCell ref="FK31:FL31"/>
    <mergeCell ref="FS31:FT31"/>
    <mergeCell ref="GA31:GB31"/>
    <mergeCell ref="CQ31:CR31"/>
    <mergeCell ref="CY31:CZ31"/>
    <mergeCell ref="DG31:DH31"/>
    <mergeCell ref="DO31:DP31"/>
    <mergeCell ref="DW31:DX31"/>
    <mergeCell ref="EE31:EF31"/>
    <mergeCell ref="AU31:AV31"/>
    <mergeCell ref="BC31:BD31"/>
    <mergeCell ref="BK31:BL31"/>
    <mergeCell ref="BS31:BT31"/>
    <mergeCell ref="CA31:CB31"/>
    <mergeCell ref="CI31:CJ31"/>
    <mergeCell ref="HO30:HP30"/>
    <mergeCell ref="HW30:HX30"/>
    <mergeCell ref="IE30:IF30"/>
    <mergeCell ref="IM30:IN30"/>
    <mergeCell ref="IU30:IV30"/>
    <mergeCell ref="G31:H31"/>
    <mergeCell ref="O31:P31"/>
    <mergeCell ref="W31:X31"/>
    <mergeCell ref="AE31:AF31"/>
    <mergeCell ref="AM31:AN31"/>
    <mergeCell ref="FS30:FT30"/>
    <mergeCell ref="GA30:GB30"/>
    <mergeCell ref="GI30:GJ30"/>
    <mergeCell ref="GQ30:GR30"/>
    <mergeCell ref="GY30:GZ30"/>
    <mergeCell ref="HG30:HH30"/>
    <mergeCell ref="DW30:DX30"/>
    <mergeCell ref="EE30:EF30"/>
    <mergeCell ref="EM30:EN30"/>
    <mergeCell ref="EU30:EV30"/>
    <mergeCell ref="FC30:FD30"/>
    <mergeCell ref="FK30:FL30"/>
    <mergeCell ref="CA30:CB30"/>
    <mergeCell ref="CI30:CJ30"/>
    <mergeCell ref="CQ30:CR30"/>
    <mergeCell ref="CY30:CZ30"/>
    <mergeCell ref="DG30:DH30"/>
    <mergeCell ref="DO30:DP30"/>
    <mergeCell ref="IU29:IV29"/>
    <mergeCell ref="G30:H30"/>
    <mergeCell ref="O30:P30"/>
    <mergeCell ref="W30:X30"/>
    <mergeCell ref="AE30:AF30"/>
    <mergeCell ref="AM30:AN30"/>
    <mergeCell ref="AU30:AV30"/>
    <mergeCell ref="BC30:BD30"/>
    <mergeCell ref="BK30:BL30"/>
    <mergeCell ref="BS30:BT30"/>
    <mergeCell ref="GY29:GZ29"/>
    <mergeCell ref="HG29:HH29"/>
    <mergeCell ref="HO29:HP29"/>
    <mergeCell ref="HW29:HX29"/>
    <mergeCell ref="IE29:IF29"/>
    <mergeCell ref="IM29:IN29"/>
    <mergeCell ref="FC29:FD29"/>
    <mergeCell ref="FK29:FL29"/>
    <mergeCell ref="FS29:FT29"/>
    <mergeCell ref="GA29:GB29"/>
    <mergeCell ref="GI29:GJ29"/>
    <mergeCell ref="GQ29:GR29"/>
    <mergeCell ref="DG29:DH29"/>
    <mergeCell ref="DO29:DP29"/>
    <mergeCell ref="DW29:DX29"/>
    <mergeCell ref="EE29:EF29"/>
    <mergeCell ref="EM29:EN29"/>
    <mergeCell ref="EU29:EV29"/>
    <mergeCell ref="BK29:BL29"/>
    <mergeCell ref="BS29:BT29"/>
    <mergeCell ref="CA29:CB29"/>
    <mergeCell ref="CI29:CJ29"/>
    <mergeCell ref="CQ29:CR29"/>
    <mergeCell ref="CY29:CZ29"/>
    <mergeCell ref="O29:P29"/>
    <mergeCell ref="W29:X29"/>
    <mergeCell ref="AE29:AF29"/>
    <mergeCell ref="AM29:AN29"/>
    <mergeCell ref="AU29:AV29"/>
    <mergeCell ref="BC29:BD29"/>
    <mergeCell ref="A9:L9"/>
    <mergeCell ref="A10:L10"/>
    <mergeCell ref="B23:G23"/>
    <mergeCell ref="B24:G24"/>
    <mergeCell ref="G28:H28"/>
    <mergeCell ref="G29:H29"/>
  </mergeCells>
  <pageMargins left="1.06" right="0.43" top="0.82" bottom="0.98425196850393704" header="0" footer="0"/>
  <pageSetup paperSize="9" scale="56" fitToHeight="0" orientation="portrait" r:id="rId1"/>
  <headerFooter alignWithMargins="0"/>
  <drawing r:id="rId2"/>
  <legacyDrawing r:id="rId3"/>
  <oleObjects>
    <mc:AlternateContent xmlns:mc="http://schemas.openxmlformats.org/markup-compatibility/2006">
      <mc:Choice Requires="x14">
        <oleObject progId="PBrush" shapeId="5121" r:id="rId4">
          <objectPr defaultSize="0" autoPict="0" r:id="rId5">
            <anchor moveWithCells="1" sizeWithCells="1">
              <from>
                <xdr:col>2</xdr:col>
                <xdr:colOff>428625</xdr:colOff>
                <xdr:row>8</xdr:row>
                <xdr:rowOff>0</xdr:rowOff>
              </from>
              <to>
                <xdr:col>7</xdr:col>
                <xdr:colOff>714375</xdr:colOff>
                <xdr:row>8</xdr:row>
                <xdr:rowOff>0</xdr:rowOff>
              </to>
            </anchor>
          </objectPr>
        </oleObject>
      </mc:Choice>
      <mc:Fallback>
        <oleObject progId="PBrush" shapeId="5121" r:id="rId4"/>
      </mc:Fallback>
    </mc:AlternateContent>
    <mc:AlternateContent xmlns:mc="http://schemas.openxmlformats.org/markup-compatibility/2006">
      <mc:Choice Requires="x14">
        <oleObject progId="PBrush" shapeId="5122" r:id="rId6">
          <objectPr defaultSize="0" autoPict="0" r:id="rId7">
            <anchor moveWithCells="1" sizeWithCells="1">
              <from>
                <xdr:col>2</xdr:col>
                <xdr:colOff>752475</xdr:colOff>
                <xdr:row>0</xdr:row>
                <xdr:rowOff>152400</xdr:rowOff>
              </from>
              <to>
                <xdr:col>9</xdr:col>
                <xdr:colOff>171450</xdr:colOff>
                <xdr:row>7</xdr:row>
                <xdr:rowOff>57150</xdr:rowOff>
              </to>
            </anchor>
          </objectPr>
        </oleObject>
      </mc:Choice>
      <mc:Fallback>
        <oleObject progId="PBrush" shapeId="5122" r:id="rId6"/>
      </mc:Fallback>
    </mc:AlternateContent>
    <mc:AlternateContent xmlns:mc="http://schemas.openxmlformats.org/markup-compatibility/2006">
      <mc:Choice Requires="x14">
        <oleObject progId="PBrush" shapeId="5123" r:id="rId8">
          <objectPr defaultSize="0" autoPict="0" r:id="rId7">
            <anchor moveWithCells="1" sizeWithCells="1">
              <from>
                <xdr:col>2</xdr:col>
                <xdr:colOff>600075</xdr:colOff>
                <xdr:row>60</xdr:row>
                <xdr:rowOff>0</xdr:rowOff>
              </from>
              <to>
                <xdr:col>9</xdr:col>
                <xdr:colOff>19050</xdr:colOff>
                <xdr:row>60</xdr:row>
                <xdr:rowOff>0</xdr:rowOff>
              </to>
            </anchor>
          </objectPr>
        </oleObject>
      </mc:Choice>
      <mc:Fallback>
        <oleObject progId="PBrush" shapeId="5123" r:id="rId8"/>
      </mc:Fallback>
    </mc:AlternateContent>
    <mc:AlternateContent xmlns:mc="http://schemas.openxmlformats.org/markup-compatibility/2006">
      <mc:Choice Requires="x14">
        <oleObject progId="PBrush" shapeId="5124" r:id="rId9">
          <objectPr defaultSize="0" autoPict="0" r:id="rId7">
            <anchor moveWithCells="1" sizeWithCells="1">
              <from>
                <xdr:col>2</xdr:col>
                <xdr:colOff>600075</xdr:colOff>
                <xdr:row>64</xdr:row>
                <xdr:rowOff>28575</xdr:rowOff>
              </from>
              <to>
                <xdr:col>6</xdr:col>
                <xdr:colOff>19050</xdr:colOff>
                <xdr:row>71</xdr:row>
                <xdr:rowOff>85725</xdr:rowOff>
              </to>
            </anchor>
          </objectPr>
        </oleObject>
      </mc:Choice>
      <mc:Fallback>
        <oleObject progId="PBrush" shapeId="5124" r:id="rId9"/>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B1:P127"/>
  <sheetViews>
    <sheetView tabSelected="1" topLeftCell="A10" zoomScale="90" zoomScaleNormal="90" workbookViewId="0">
      <selection activeCell="C18" sqref="C18"/>
    </sheetView>
  </sheetViews>
  <sheetFormatPr baseColWidth="10" defaultRowHeight="12.75" x14ac:dyDescent="0.2"/>
  <cols>
    <col min="1" max="1" width="37.5703125" style="2" customWidth="1"/>
    <col min="2" max="2" width="10.140625" style="4" customWidth="1"/>
    <col min="3" max="3" width="42.140625" style="5" customWidth="1"/>
    <col min="4" max="4" width="33.85546875" style="5" customWidth="1"/>
    <col min="5" max="5" width="26.42578125" style="5" customWidth="1"/>
    <col min="6" max="6" width="34.7109375" style="5" customWidth="1"/>
    <col min="7" max="7" width="9" style="5" customWidth="1"/>
    <col min="8" max="8" width="26" style="6" customWidth="1"/>
    <col min="9" max="9" width="16.28515625" style="2" customWidth="1"/>
    <col min="10" max="11" width="13.85546875" style="2" customWidth="1"/>
    <col min="12" max="12" width="16.42578125" style="2" customWidth="1"/>
    <col min="13" max="13" width="20.140625" style="2" customWidth="1"/>
    <col min="14" max="14" width="15" style="2" customWidth="1"/>
    <col min="15" max="15" width="14" style="2" customWidth="1"/>
    <col min="16" max="16" width="24.5703125" style="2" customWidth="1"/>
    <col min="17" max="16384" width="11.42578125" style="2"/>
  </cols>
  <sheetData>
    <row r="1" spans="2:16" ht="28.5" customHeight="1" thickBot="1" x14ac:dyDescent="0.25"/>
    <row r="2" spans="2:16" ht="28.5" customHeight="1" thickBot="1" x14ac:dyDescent="0.25">
      <c r="C2" s="443" t="s">
        <v>183</v>
      </c>
      <c r="D2" s="471" t="s">
        <v>184</v>
      </c>
      <c r="E2" s="471"/>
      <c r="F2" s="472"/>
    </row>
    <row r="3" spans="2:16" ht="24" customHeight="1" x14ac:dyDescent="0.2">
      <c r="C3" s="442" t="s">
        <v>482</v>
      </c>
      <c r="D3" s="484" t="s">
        <v>538</v>
      </c>
      <c r="E3" s="484"/>
      <c r="F3" s="484"/>
      <c r="G3" s="473"/>
      <c r="H3" s="473"/>
    </row>
    <row r="4" spans="2:16" ht="59.25" customHeight="1" x14ac:dyDescent="0.2">
      <c r="C4" s="383" t="s">
        <v>483</v>
      </c>
      <c r="D4" s="474" t="s">
        <v>512</v>
      </c>
      <c r="E4" s="475"/>
      <c r="F4" s="476"/>
      <c r="G4" s="378" t="s">
        <v>494</v>
      </c>
      <c r="H4" s="430" t="s">
        <v>537</v>
      </c>
    </row>
    <row r="5" spans="2:16" ht="51.75" customHeight="1" x14ac:dyDescent="0.2">
      <c r="C5" s="383" t="s">
        <v>543</v>
      </c>
      <c r="D5" s="481" t="s">
        <v>539</v>
      </c>
      <c r="E5" s="482"/>
      <c r="F5" s="483"/>
      <c r="G5" s="431"/>
      <c r="H5" s="432"/>
    </row>
    <row r="6" spans="2:16" ht="20.25" customHeight="1" x14ac:dyDescent="0.2">
      <c r="C6" s="370"/>
      <c r="D6" s="373"/>
      <c r="E6" s="373"/>
      <c r="F6" s="373"/>
      <c r="G6" s="369"/>
    </row>
    <row r="7" spans="2:16" ht="24" customHeight="1" x14ac:dyDescent="0.2">
      <c r="C7" s="444" t="s">
        <v>536</v>
      </c>
      <c r="D7" s="445" t="s">
        <v>496</v>
      </c>
      <c r="E7" s="445" t="s">
        <v>492</v>
      </c>
      <c r="F7" s="477" t="s">
        <v>45</v>
      </c>
      <c r="G7" s="477"/>
      <c r="H7" s="2"/>
    </row>
    <row r="8" spans="2:16" ht="112.5" customHeight="1" x14ac:dyDescent="0.2">
      <c r="C8" s="433" t="s">
        <v>511</v>
      </c>
      <c r="D8" s="382" t="s">
        <v>544</v>
      </c>
      <c r="E8" s="429" t="s">
        <v>545</v>
      </c>
      <c r="F8" s="450" t="s">
        <v>541</v>
      </c>
      <c r="G8" s="450"/>
      <c r="H8" s="376"/>
    </row>
    <row r="9" spans="2:16" ht="32.25" customHeight="1" x14ac:dyDescent="0.25">
      <c r="C9" s="449" t="s">
        <v>485</v>
      </c>
      <c r="D9" s="435" t="s">
        <v>513</v>
      </c>
      <c r="E9" s="478" t="s">
        <v>546</v>
      </c>
      <c r="F9" s="479"/>
      <c r="G9" s="480"/>
    </row>
    <row r="10" spans="2:16" ht="51" customHeight="1" x14ac:dyDescent="0.2">
      <c r="C10" s="449"/>
      <c r="D10" s="435" t="s">
        <v>514</v>
      </c>
      <c r="E10" s="481" t="s">
        <v>497</v>
      </c>
      <c r="F10" s="482"/>
      <c r="G10" s="483"/>
    </row>
    <row r="11" spans="2:16" ht="44.25" customHeight="1" x14ac:dyDescent="0.2">
      <c r="C11" s="449"/>
      <c r="D11" s="435" t="s">
        <v>515</v>
      </c>
      <c r="E11" s="481" t="s">
        <v>547</v>
      </c>
      <c r="F11" s="482"/>
      <c r="G11" s="483"/>
    </row>
    <row r="12" spans="2:16" ht="21" customHeight="1" x14ac:dyDescent="0.2">
      <c r="C12" s="211"/>
    </row>
    <row r="13" spans="2:16" s="1" customFormat="1" ht="39" thickBot="1" x14ac:dyDescent="0.3">
      <c r="B13" s="446" t="s">
        <v>182</v>
      </c>
      <c r="C13" s="446" t="s">
        <v>0</v>
      </c>
      <c r="D13" s="446" t="s">
        <v>44</v>
      </c>
      <c r="E13" s="446" t="s">
        <v>45</v>
      </c>
      <c r="F13" s="446" t="s">
        <v>32</v>
      </c>
      <c r="G13" s="446" t="s">
        <v>280</v>
      </c>
      <c r="H13" s="446" t="s">
        <v>37</v>
      </c>
      <c r="I13" s="446" t="s">
        <v>46</v>
      </c>
      <c r="J13" s="446" t="s">
        <v>47</v>
      </c>
      <c r="K13" s="446" t="s">
        <v>106</v>
      </c>
      <c r="L13" s="446" t="s">
        <v>1</v>
      </c>
      <c r="M13" s="446" t="s">
        <v>2</v>
      </c>
      <c r="N13" s="446" t="s">
        <v>488</v>
      </c>
      <c r="O13" s="446" t="s">
        <v>489</v>
      </c>
      <c r="P13" s="446" t="s">
        <v>542</v>
      </c>
    </row>
    <row r="14" spans="2:16" ht="35.25" customHeight="1" thickBot="1" x14ac:dyDescent="0.25">
      <c r="B14" s="215" t="s">
        <v>262</v>
      </c>
      <c r="C14" s="216" t="s">
        <v>261</v>
      </c>
      <c r="D14" s="217" t="s">
        <v>187</v>
      </c>
      <c r="E14" s="218" t="s">
        <v>188</v>
      </c>
      <c r="F14" s="190"/>
      <c r="G14" s="190"/>
      <c r="H14" s="190"/>
      <c r="I14" s="190"/>
      <c r="J14" s="190"/>
      <c r="K14" s="190"/>
      <c r="L14" s="190"/>
      <c r="M14" s="190"/>
      <c r="N14" s="190"/>
      <c r="O14" s="190"/>
      <c r="P14" s="173"/>
    </row>
    <row r="15" spans="2:16" ht="56.25" customHeight="1" x14ac:dyDescent="0.2">
      <c r="B15" s="212" t="s">
        <v>25</v>
      </c>
      <c r="C15" s="213" t="s">
        <v>203</v>
      </c>
      <c r="D15" s="214" t="s">
        <v>223</v>
      </c>
      <c r="E15" s="214" t="s">
        <v>540</v>
      </c>
      <c r="F15" s="160"/>
      <c r="G15" s="193"/>
      <c r="H15" s="233"/>
      <c r="J15" s="193"/>
      <c r="K15" s="193"/>
      <c r="L15" s="193"/>
      <c r="M15" s="193"/>
      <c r="N15" s="193"/>
      <c r="O15" s="193"/>
      <c r="P15" s="161"/>
    </row>
    <row r="16" spans="2:16" ht="38.25" x14ac:dyDescent="0.2">
      <c r="B16" s="209" t="s">
        <v>398</v>
      </c>
      <c r="C16" s="457" t="s">
        <v>548</v>
      </c>
      <c r="D16" s="457"/>
      <c r="E16" s="457"/>
      <c r="F16" s="9" t="s">
        <v>33</v>
      </c>
      <c r="G16" s="196">
        <v>1</v>
      </c>
      <c r="H16" s="185" t="s">
        <v>31</v>
      </c>
      <c r="I16" s="151">
        <v>100000000</v>
      </c>
      <c r="J16" s="151">
        <v>10000000</v>
      </c>
      <c r="K16" s="151">
        <f>+J16+I16</f>
        <v>110000000</v>
      </c>
      <c r="L16" s="11" t="s">
        <v>5</v>
      </c>
      <c r="M16" s="141" t="s">
        <v>48</v>
      </c>
      <c r="N16" s="13">
        <v>42019</v>
      </c>
      <c r="O16" s="13">
        <v>42391</v>
      </c>
      <c r="P16" s="428" t="s">
        <v>549</v>
      </c>
    </row>
    <row r="17" spans="2:16" ht="22.5" customHeight="1" x14ac:dyDescent="0.2">
      <c r="B17" s="187"/>
      <c r="C17" s="183"/>
      <c r="D17" s="184"/>
      <c r="E17" s="184"/>
      <c r="F17" s="9" t="s">
        <v>189</v>
      </c>
      <c r="G17" s="196">
        <v>1</v>
      </c>
      <c r="H17" s="185" t="s">
        <v>31</v>
      </c>
      <c r="I17" s="151">
        <v>70000000</v>
      </c>
      <c r="J17" s="151">
        <v>7000000</v>
      </c>
      <c r="K17" s="151">
        <f t="shared" ref="K17:K33" si="0">+J17+I17</f>
        <v>77000000</v>
      </c>
      <c r="L17" s="11" t="s">
        <v>4</v>
      </c>
      <c r="M17" s="434" t="s">
        <v>48</v>
      </c>
      <c r="N17" s="13">
        <v>42020</v>
      </c>
      <c r="O17" s="13">
        <v>42391</v>
      </c>
      <c r="P17" s="12"/>
    </row>
    <row r="18" spans="2:16" ht="24.75" customHeight="1" x14ac:dyDescent="0.2">
      <c r="B18" s="187"/>
      <c r="C18" s="183"/>
      <c r="D18" s="184"/>
      <c r="E18" s="184"/>
      <c r="F18" s="9" t="s">
        <v>35</v>
      </c>
      <c r="G18" s="196">
        <v>1</v>
      </c>
      <c r="H18" s="185" t="s">
        <v>31</v>
      </c>
      <c r="I18" s="151">
        <v>60000000</v>
      </c>
      <c r="J18" s="151">
        <v>600000</v>
      </c>
      <c r="K18" s="151">
        <f t="shared" si="0"/>
        <v>60600000</v>
      </c>
      <c r="L18" s="11" t="s">
        <v>5</v>
      </c>
      <c r="M18" s="434" t="s">
        <v>48</v>
      </c>
      <c r="N18" s="13">
        <v>42021</v>
      </c>
      <c r="O18" s="13">
        <v>42391</v>
      </c>
      <c r="P18" s="12"/>
    </row>
    <row r="19" spans="2:16" ht="24.75" customHeight="1" x14ac:dyDescent="0.2">
      <c r="B19" s="188"/>
      <c r="C19" s="183"/>
      <c r="D19" s="184"/>
      <c r="E19" s="184"/>
      <c r="F19" s="9" t="s">
        <v>192</v>
      </c>
      <c r="G19" s="210">
        <v>2</v>
      </c>
      <c r="H19" s="186" t="s">
        <v>53</v>
      </c>
      <c r="I19" s="163">
        <v>250000</v>
      </c>
      <c r="J19" s="163">
        <v>25000</v>
      </c>
      <c r="K19" s="163">
        <f t="shared" si="0"/>
        <v>275000</v>
      </c>
      <c r="L19" s="158" t="s">
        <v>4</v>
      </c>
      <c r="M19" s="434" t="s">
        <v>48</v>
      </c>
      <c r="N19" s="164">
        <v>42019</v>
      </c>
      <c r="O19" s="164">
        <v>42391</v>
      </c>
      <c r="P19" s="165"/>
    </row>
    <row r="20" spans="2:16" ht="35.25" customHeight="1" x14ac:dyDescent="0.2">
      <c r="B20" s="175" t="s">
        <v>26</v>
      </c>
      <c r="C20" s="171" t="s">
        <v>186</v>
      </c>
      <c r="D20" s="203" t="s">
        <v>187</v>
      </c>
      <c r="E20" s="203" t="s">
        <v>224</v>
      </c>
      <c r="F20" s="14"/>
      <c r="G20" s="189"/>
      <c r="H20" s="189"/>
      <c r="I20" s="189"/>
      <c r="J20" s="189"/>
      <c r="K20" s="189"/>
      <c r="L20" s="189"/>
      <c r="M20" s="189"/>
      <c r="N20" s="189"/>
      <c r="O20" s="189"/>
      <c r="P20" s="182"/>
    </row>
    <row r="21" spans="2:16" ht="39" customHeight="1" x14ac:dyDescent="0.2">
      <c r="B21" s="180" t="s">
        <v>28</v>
      </c>
      <c r="C21" s="457" t="s">
        <v>27</v>
      </c>
      <c r="D21" s="457"/>
      <c r="E21" s="457"/>
      <c r="F21" s="9" t="s">
        <v>193</v>
      </c>
      <c r="G21" s="201">
        <v>2</v>
      </c>
      <c r="H21" s="153" t="s">
        <v>53</v>
      </c>
      <c r="I21" s="172">
        <v>8500000</v>
      </c>
      <c r="J21" s="172">
        <v>850000</v>
      </c>
      <c r="K21" s="154">
        <f t="shared" si="0"/>
        <v>9350000</v>
      </c>
      <c r="L21" s="155" t="s">
        <v>4</v>
      </c>
      <c r="M21" s="434" t="s">
        <v>551</v>
      </c>
      <c r="N21" s="164">
        <v>42019</v>
      </c>
      <c r="O21" s="164">
        <v>42391</v>
      </c>
      <c r="P21" s="166"/>
    </row>
    <row r="22" spans="2:16" ht="35.25" customHeight="1" x14ac:dyDescent="0.2">
      <c r="B22" s="149"/>
      <c r="C22" s="179"/>
      <c r="D22" s="179"/>
      <c r="E22" s="174"/>
      <c r="F22" s="152" t="s">
        <v>243</v>
      </c>
      <c r="G22" s="201">
        <v>2</v>
      </c>
      <c r="H22" s="153" t="s">
        <v>53</v>
      </c>
      <c r="I22" s="172">
        <v>12000000</v>
      </c>
      <c r="J22" s="172">
        <v>1200000</v>
      </c>
      <c r="K22" s="154">
        <f t="shared" si="0"/>
        <v>13200000</v>
      </c>
      <c r="L22" s="155" t="s">
        <v>4</v>
      </c>
      <c r="M22" s="434" t="s">
        <v>551</v>
      </c>
      <c r="N22" s="164">
        <v>42021</v>
      </c>
      <c r="O22" s="164">
        <v>42026</v>
      </c>
      <c r="P22" s="166"/>
    </row>
    <row r="23" spans="2:16" ht="35.25" customHeight="1" x14ac:dyDescent="0.2">
      <c r="B23" s="181"/>
      <c r="C23" s="179"/>
      <c r="D23" s="179"/>
      <c r="E23" s="174"/>
      <c r="F23" s="152" t="s">
        <v>244</v>
      </c>
      <c r="G23" s="201">
        <v>5</v>
      </c>
      <c r="H23" s="153" t="s">
        <v>53</v>
      </c>
      <c r="I23" s="172">
        <v>300000</v>
      </c>
      <c r="J23" s="172">
        <v>30000</v>
      </c>
      <c r="K23" s="154">
        <f>+J23+I23</f>
        <v>330000</v>
      </c>
      <c r="L23" s="155" t="s">
        <v>4</v>
      </c>
      <c r="M23" s="434" t="s">
        <v>551</v>
      </c>
      <c r="N23" s="164">
        <v>42021</v>
      </c>
      <c r="O23" s="164">
        <v>42022</v>
      </c>
      <c r="P23" s="166"/>
    </row>
    <row r="24" spans="2:16" ht="35.25" customHeight="1" x14ac:dyDescent="0.2">
      <c r="B24" s="181"/>
      <c r="C24" s="179"/>
      <c r="D24" s="179"/>
      <c r="E24" s="174"/>
      <c r="F24" s="152" t="s">
        <v>245</v>
      </c>
      <c r="G24" s="201">
        <v>1</v>
      </c>
      <c r="H24" s="153" t="s">
        <v>53</v>
      </c>
      <c r="I24" s="172">
        <v>500000</v>
      </c>
      <c r="J24" s="172">
        <v>50000</v>
      </c>
      <c r="K24" s="154">
        <f t="shared" ref="K24:K26" si="1">+J24+I24</f>
        <v>550000</v>
      </c>
      <c r="L24" s="155" t="s">
        <v>4</v>
      </c>
      <c r="M24" s="434" t="s">
        <v>551</v>
      </c>
      <c r="N24" s="225" t="s">
        <v>286</v>
      </c>
      <c r="O24" s="164">
        <v>42023</v>
      </c>
      <c r="P24" s="166"/>
    </row>
    <row r="25" spans="2:16" ht="35.25" customHeight="1" x14ac:dyDescent="0.2">
      <c r="B25" s="181"/>
      <c r="C25" s="179"/>
      <c r="D25" s="179"/>
      <c r="E25" s="174"/>
      <c r="F25" s="152" t="s">
        <v>247</v>
      </c>
      <c r="G25" s="201">
        <v>2</v>
      </c>
      <c r="H25" s="153" t="s">
        <v>36</v>
      </c>
      <c r="I25" s="172">
        <v>1500000</v>
      </c>
      <c r="J25" s="172">
        <v>150000</v>
      </c>
      <c r="K25" s="154">
        <f t="shared" si="1"/>
        <v>1650000</v>
      </c>
      <c r="L25" s="155" t="s">
        <v>4</v>
      </c>
      <c r="M25" s="434" t="s">
        <v>551</v>
      </c>
      <c r="N25" s="225" t="s">
        <v>287</v>
      </c>
      <c r="O25" s="164">
        <v>42023</v>
      </c>
      <c r="P25" s="166"/>
    </row>
    <row r="26" spans="2:16" ht="35.25" customHeight="1" x14ac:dyDescent="0.2">
      <c r="B26" s="181"/>
      <c r="C26" s="179"/>
      <c r="D26" s="179"/>
      <c r="E26" s="174"/>
      <c r="F26" s="152" t="s">
        <v>248</v>
      </c>
      <c r="G26" s="201">
        <v>2</v>
      </c>
      <c r="H26" s="153" t="s">
        <v>36</v>
      </c>
      <c r="I26" s="172">
        <v>200000</v>
      </c>
      <c r="J26" s="172">
        <v>20000</v>
      </c>
      <c r="K26" s="154">
        <f t="shared" si="1"/>
        <v>220000</v>
      </c>
      <c r="L26" s="155" t="s">
        <v>4</v>
      </c>
      <c r="M26" s="434" t="s">
        <v>551</v>
      </c>
      <c r="N26" s="225" t="s">
        <v>288</v>
      </c>
      <c r="O26" s="164">
        <v>42023</v>
      </c>
      <c r="P26" s="166"/>
    </row>
    <row r="27" spans="2:16" ht="40.5" customHeight="1" x14ac:dyDescent="0.2">
      <c r="B27" s="191"/>
      <c r="C27" s="179"/>
      <c r="D27" s="179"/>
      <c r="E27" s="174"/>
      <c r="F27" s="9" t="s">
        <v>246</v>
      </c>
      <c r="G27" s="202">
        <v>1</v>
      </c>
      <c r="H27" s="10" t="s">
        <v>36</v>
      </c>
      <c r="I27" s="151">
        <v>1000000</v>
      </c>
      <c r="J27" s="151">
        <v>100000</v>
      </c>
      <c r="K27" s="151">
        <f t="shared" si="0"/>
        <v>1100000</v>
      </c>
      <c r="L27" s="11" t="s">
        <v>4</v>
      </c>
      <c r="M27" s="434" t="s">
        <v>551</v>
      </c>
      <c r="N27" s="164">
        <v>42023</v>
      </c>
      <c r="O27" s="164">
        <v>42395</v>
      </c>
      <c r="P27" s="12"/>
    </row>
    <row r="28" spans="2:16" x14ac:dyDescent="0.2">
      <c r="B28" s="192"/>
      <c r="C28" s="179"/>
      <c r="D28" s="179"/>
      <c r="E28" s="174"/>
      <c r="F28" s="9"/>
      <c r="G28" s="202"/>
      <c r="H28" s="10"/>
      <c r="I28" s="151"/>
      <c r="J28" s="151"/>
      <c r="K28" s="151"/>
      <c r="L28" s="11"/>
      <c r="M28" s="141"/>
      <c r="N28" s="164"/>
      <c r="O28" s="164"/>
      <c r="P28" s="12"/>
    </row>
    <row r="29" spans="2:16" ht="39.75" customHeight="1" x14ac:dyDescent="0.2">
      <c r="B29" s="180" t="s">
        <v>29</v>
      </c>
      <c r="C29" s="456" t="s">
        <v>30</v>
      </c>
      <c r="D29" s="456"/>
      <c r="E29" s="456"/>
      <c r="F29" s="9" t="s">
        <v>252</v>
      </c>
      <c r="G29" s="202">
        <v>1</v>
      </c>
      <c r="H29" s="10" t="s">
        <v>52</v>
      </c>
      <c r="I29" s="151">
        <v>1000000</v>
      </c>
      <c r="J29" s="151">
        <v>0</v>
      </c>
      <c r="K29" s="151">
        <f t="shared" si="0"/>
        <v>1000000</v>
      </c>
      <c r="L29" s="11" t="s">
        <v>4</v>
      </c>
      <c r="M29" s="434" t="s">
        <v>551</v>
      </c>
      <c r="N29" s="164">
        <v>42025</v>
      </c>
      <c r="O29" s="164">
        <v>42397</v>
      </c>
      <c r="P29" s="12"/>
    </row>
    <row r="30" spans="2:16" ht="38.25" x14ac:dyDescent="0.2">
      <c r="B30" s="149"/>
      <c r="C30" s="179"/>
      <c r="D30" s="179"/>
      <c r="F30" s="9" t="s">
        <v>253</v>
      </c>
      <c r="G30" s="202">
        <v>1</v>
      </c>
      <c r="H30" s="10" t="s">
        <v>38</v>
      </c>
      <c r="I30" s="151">
        <v>1000000</v>
      </c>
      <c r="J30" s="151">
        <v>0</v>
      </c>
      <c r="K30" s="151">
        <f t="shared" si="0"/>
        <v>1000000</v>
      </c>
      <c r="L30" s="11" t="s">
        <v>4</v>
      </c>
      <c r="M30" s="434" t="s">
        <v>551</v>
      </c>
      <c r="N30" s="164">
        <v>42026</v>
      </c>
      <c r="O30" s="164">
        <v>42085</v>
      </c>
      <c r="P30" s="12"/>
    </row>
    <row r="31" spans="2:16" ht="19.5" customHeight="1" x14ac:dyDescent="0.2">
      <c r="B31" s="194"/>
      <c r="C31" s="179"/>
      <c r="D31" s="179"/>
      <c r="F31" s="9" t="s">
        <v>249</v>
      </c>
      <c r="G31" s="202"/>
      <c r="H31" s="10"/>
      <c r="I31" s="151"/>
      <c r="J31" s="151"/>
      <c r="K31" s="151"/>
      <c r="L31" s="11"/>
      <c r="M31" s="144"/>
      <c r="N31" s="164"/>
      <c r="O31" s="164"/>
      <c r="P31" s="12"/>
    </row>
    <row r="32" spans="2:16" ht="45" customHeight="1" x14ac:dyDescent="0.2">
      <c r="B32" s="156" t="s">
        <v>242</v>
      </c>
      <c r="C32" s="456" t="s">
        <v>194</v>
      </c>
      <c r="D32" s="456"/>
      <c r="E32" s="456"/>
      <c r="F32" s="9" t="s">
        <v>250</v>
      </c>
      <c r="G32" s="202">
        <v>5</v>
      </c>
      <c r="H32" s="10" t="s">
        <v>53</v>
      </c>
      <c r="I32" s="151">
        <v>100000</v>
      </c>
      <c r="J32" s="151">
        <v>0</v>
      </c>
      <c r="K32" s="151">
        <f t="shared" si="0"/>
        <v>100000</v>
      </c>
      <c r="L32" s="11" t="s">
        <v>4</v>
      </c>
      <c r="M32" s="434" t="s">
        <v>551</v>
      </c>
      <c r="N32" s="12"/>
      <c r="O32" s="12"/>
      <c r="P32" s="12"/>
    </row>
    <row r="33" spans="2:16" ht="38.25" x14ac:dyDescent="0.2">
      <c r="B33" s="204"/>
      <c r="C33" s="205"/>
      <c r="D33" s="179"/>
      <c r="E33" s="179"/>
      <c r="F33" s="9" t="s">
        <v>251</v>
      </c>
      <c r="G33" s="200">
        <v>10</v>
      </c>
      <c r="H33" s="162" t="s">
        <v>281</v>
      </c>
      <c r="I33" s="163">
        <v>50000</v>
      </c>
      <c r="J33" s="163">
        <v>0</v>
      </c>
      <c r="K33" s="151">
        <f t="shared" si="0"/>
        <v>50000</v>
      </c>
      <c r="L33" s="158"/>
      <c r="M33" s="434" t="s">
        <v>551</v>
      </c>
      <c r="N33" s="165"/>
      <c r="O33" s="165"/>
      <c r="P33" s="165"/>
    </row>
    <row r="34" spans="2:16" ht="26.25" customHeight="1" x14ac:dyDescent="0.2">
      <c r="B34" s="195"/>
      <c r="C34" s="205"/>
      <c r="D34" s="179"/>
      <c r="E34" s="179"/>
      <c r="F34" s="9" t="s">
        <v>249</v>
      </c>
      <c r="G34" s="202"/>
      <c r="H34" s="10"/>
      <c r="I34" s="151"/>
      <c r="J34" s="151"/>
      <c r="K34" s="151"/>
      <c r="L34" s="11"/>
      <c r="M34" s="12"/>
      <c r="N34" s="12"/>
      <c r="O34" s="12"/>
      <c r="P34" s="12"/>
    </row>
    <row r="35" spans="2:16" ht="25.5" customHeight="1" x14ac:dyDescent="0.2">
      <c r="B35" s="175" t="s">
        <v>195</v>
      </c>
      <c r="C35" s="171" t="s">
        <v>196</v>
      </c>
      <c r="D35" s="178" t="s">
        <v>225</v>
      </c>
      <c r="E35" s="178" t="s">
        <v>226</v>
      </c>
      <c r="F35" s="226" t="s">
        <v>191</v>
      </c>
      <c r="G35" s="227"/>
      <c r="H35" s="227"/>
      <c r="I35" s="227"/>
      <c r="J35" s="227"/>
      <c r="K35" s="227"/>
      <c r="L35" s="227"/>
      <c r="M35" s="227"/>
      <c r="N35" s="227"/>
      <c r="O35" s="227"/>
      <c r="P35" s="228"/>
    </row>
    <row r="36" spans="2:16" ht="39.75" customHeight="1" x14ac:dyDescent="0.2">
      <c r="B36" s="147" t="s">
        <v>197</v>
      </c>
      <c r="C36" s="456" t="s">
        <v>198</v>
      </c>
      <c r="D36" s="456"/>
      <c r="E36" s="456"/>
      <c r="F36" s="9" t="s">
        <v>232</v>
      </c>
      <c r="G36" s="202">
        <v>2</v>
      </c>
      <c r="H36" s="10" t="s">
        <v>228</v>
      </c>
      <c r="I36" s="151">
        <v>100000</v>
      </c>
      <c r="J36" s="151">
        <v>10000</v>
      </c>
      <c r="K36" s="151">
        <f>+J36+I36</f>
        <v>110000</v>
      </c>
      <c r="L36" s="11" t="s">
        <v>4</v>
      </c>
      <c r="M36" s="434" t="s">
        <v>551</v>
      </c>
      <c r="N36" s="164">
        <v>42025</v>
      </c>
      <c r="O36" s="164">
        <v>42397</v>
      </c>
      <c r="P36" s="12"/>
    </row>
    <row r="37" spans="2:16" ht="38.25" x14ac:dyDescent="0.2">
      <c r="B37" s="460"/>
      <c r="C37" s="461"/>
      <c r="D37" s="461"/>
      <c r="E37" s="462"/>
      <c r="F37" s="182" t="s">
        <v>233</v>
      </c>
      <c r="G37" s="196">
        <v>20</v>
      </c>
      <c r="H37" s="10" t="s">
        <v>229</v>
      </c>
      <c r="I37" s="151">
        <v>50000</v>
      </c>
      <c r="J37" s="151"/>
      <c r="K37" s="151">
        <f t="shared" ref="K37:K39" si="2">+J37+I37</f>
        <v>50000</v>
      </c>
      <c r="L37" s="11" t="s">
        <v>4</v>
      </c>
      <c r="M37" s="434" t="s">
        <v>551</v>
      </c>
      <c r="N37" s="164">
        <v>42026</v>
      </c>
      <c r="O37" s="164">
        <v>42398</v>
      </c>
      <c r="P37" s="12"/>
    </row>
    <row r="38" spans="2:16" ht="30.75" customHeight="1" x14ac:dyDescent="0.2">
      <c r="B38" s="192"/>
      <c r="C38" s="179"/>
      <c r="D38" s="470"/>
      <c r="E38" s="487"/>
      <c r="F38" s="182" t="s">
        <v>234</v>
      </c>
      <c r="G38" s="196">
        <v>20</v>
      </c>
      <c r="H38" s="10" t="s">
        <v>230</v>
      </c>
      <c r="I38" s="151">
        <v>55000</v>
      </c>
      <c r="J38" s="151"/>
      <c r="K38" s="151">
        <f t="shared" si="2"/>
        <v>55000</v>
      </c>
      <c r="L38" s="11" t="s">
        <v>4</v>
      </c>
      <c r="M38" s="434" t="s">
        <v>51</v>
      </c>
      <c r="N38" s="164">
        <v>42027</v>
      </c>
      <c r="O38" s="164">
        <v>42399</v>
      </c>
      <c r="P38" s="12"/>
    </row>
    <row r="39" spans="2:16" ht="25.5" customHeight="1" x14ac:dyDescent="0.2">
      <c r="B39" s="180" t="s">
        <v>199</v>
      </c>
      <c r="C39" s="456" t="s">
        <v>200</v>
      </c>
      <c r="D39" s="456"/>
      <c r="E39" s="456"/>
      <c r="F39" s="9" t="s">
        <v>249</v>
      </c>
      <c r="G39" s="200"/>
      <c r="H39" s="162"/>
      <c r="I39" s="163"/>
      <c r="J39" s="163"/>
      <c r="K39" s="151">
        <f t="shared" si="2"/>
        <v>0</v>
      </c>
      <c r="L39" s="158"/>
      <c r="M39" s="165"/>
      <c r="N39" s="165"/>
      <c r="O39" s="165"/>
      <c r="P39" s="165"/>
    </row>
    <row r="40" spans="2:16" ht="18" customHeight="1" thickBot="1" x14ac:dyDescent="0.25">
      <c r="B40" s="145"/>
      <c r="C40" s="179"/>
      <c r="D40" s="184"/>
      <c r="E40" s="184"/>
      <c r="F40" s="146"/>
      <c r="G40" s="200"/>
      <c r="H40" s="162"/>
      <c r="I40" s="163"/>
      <c r="J40" s="163"/>
      <c r="K40" s="163"/>
      <c r="L40" s="158"/>
      <c r="M40" s="165"/>
      <c r="N40" s="165"/>
      <c r="O40" s="165"/>
      <c r="P40" s="165"/>
    </row>
    <row r="41" spans="2:16" ht="19.5" thickBot="1" x14ac:dyDescent="0.25">
      <c r="B41" s="219" t="s">
        <v>264</v>
      </c>
      <c r="C41" s="216" t="s">
        <v>201</v>
      </c>
      <c r="D41" s="220" t="s">
        <v>263</v>
      </c>
      <c r="E41" s="229" t="s">
        <v>241</v>
      </c>
      <c r="F41" s="148"/>
      <c r="G41" s="190"/>
      <c r="H41" s="190"/>
      <c r="I41" s="190"/>
      <c r="J41" s="190"/>
      <c r="K41" s="190"/>
      <c r="L41" s="190"/>
      <c r="M41" s="190"/>
      <c r="N41" s="190"/>
      <c r="O41" s="190"/>
      <c r="P41" s="173"/>
    </row>
    <row r="42" spans="2:16" ht="25.5" x14ac:dyDescent="0.2">
      <c r="B42" s="198" t="s">
        <v>202</v>
      </c>
      <c r="C42" s="206" t="s">
        <v>203</v>
      </c>
      <c r="D42" s="177" t="s">
        <v>223</v>
      </c>
      <c r="E42" s="230" t="s">
        <v>190</v>
      </c>
      <c r="F42" s="160"/>
      <c r="G42" s="193"/>
      <c r="H42" s="193"/>
      <c r="I42" s="193"/>
      <c r="J42" s="193"/>
      <c r="K42" s="193"/>
      <c r="L42" s="193"/>
      <c r="M42" s="193"/>
      <c r="N42" s="193"/>
      <c r="O42" s="193"/>
      <c r="P42" s="161"/>
    </row>
    <row r="43" spans="2:16" ht="25.5" x14ac:dyDescent="0.2">
      <c r="B43" s="156" t="s">
        <v>256</v>
      </c>
      <c r="C43" s="456" t="s">
        <v>205</v>
      </c>
      <c r="D43" s="456"/>
      <c r="E43" s="456"/>
      <c r="F43" s="152" t="s">
        <v>189</v>
      </c>
      <c r="G43" s="201">
        <v>1</v>
      </c>
      <c r="H43" s="153" t="s">
        <v>231</v>
      </c>
      <c r="I43" s="154">
        <v>500000</v>
      </c>
      <c r="J43" s="154">
        <v>50000</v>
      </c>
      <c r="K43" s="154">
        <f>+J43+I43</f>
        <v>550000</v>
      </c>
      <c r="L43" s="155" t="s">
        <v>4</v>
      </c>
      <c r="M43" s="434" t="s">
        <v>51</v>
      </c>
      <c r="N43" s="447">
        <v>42078</v>
      </c>
      <c r="O43" s="447">
        <v>42149</v>
      </c>
      <c r="P43" s="166"/>
    </row>
    <row r="44" spans="2:16" ht="29.25" customHeight="1" x14ac:dyDescent="0.2">
      <c r="B44" s="149"/>
      <c r="C44" s="179"/>
      <c r="F44" s="9" t="s">
        <v>254</v>
      </c>
      <c r="G44" s="202">
        <v>1</v>
      </c>
      <c r="H44" s="153" t="s">
        <v>31</v>
      </c>
      <c r="I44" s="151">
        <v>7000000</v>
      </c>
      <c r="J44" s="151">
        <v>0</v>
      </c>
      <c r="K44" s="151">
        <f t="shared" ref="K44:K45" si="3">+J44+I44</f>
        <v>7000000</v>
      </c>
      <c r="L44" s="11" t="s">
        <v>4</v>
      </c>
      <c r="M44" s="434" t="s">
        <v>51</v>
      </c>
      <c r="N44" s="13">
        <v>42078</v>
      </c>
      <c r="O44" s="13">
        <v>42210</v>
      </c>
      <c r="P44" s="12"/>
    </row>
    <row r="45" spans="2:16" ht="23.25" customHeight="1" x14ac:dyDescent="0.2">
      <c r="B45" s="181"/>
      <c r="C45" s="179"/>
      <c r="F45" s="146" t="s">
        <v>255</v>
      </c>
      <c r="G45" s="200">
        <v>5</v>
      </c>
      <c r="H45" s="153" t="s">
        <v>31</v>
      </c>
      <c r="I45" s="163">
        <v>3000000</v>
      </c>
      <c r="J45" s="163">
        <v>0</v>
      </c>
      <c r="K45" s="151">
        <f t="shared" si="3"/>
        <v>3000000</v>
      </c>
      <c r="L45" s="158" t="s">
        <v>5</v>
      </c>
      <c r="M45" s="434" t="s">
        <v>51</v>
      </c>
      <c r="N45" s="13">
        <v>42078</v>
      </c>
      <c r="O45" s="164">
        <v>42210</v>
      </c>
      <c r="P45" s="165"/>
    </row>
    <row r="46" spans="2:16" ht="23.25" customHeight="1" x14ac:dyDescent="0.2">
      <c r="B46" s="181"/>
      <c r="C46" s="179"/>
      <c r="F46" s="9" t="s">
        <v>249</v>
      </c>
      <c r="G46" s="202"/>
      <c r="H46" s="153"/>
      <c r="I46" s="151"/>
      <c r="J46" s="151"/>
      <c r="K46" s="151"/>
      <c r="L46" s="11"/>
      <c r="M46" s="434" t="s">
        <v>51</v>
      </c>
      <c r="N46" s="13">
        <v>42114</v>
      </c>
      <c r="O46" s="13">
        <v>42576</v>
      </c>
      <c r="P46" s="12"/>
    </row>
    <row r="47" spans="2:16" ht="25.5" x14ac:dyDescent="0.2">
      <c r="B47" s="175" t="s">
        <v>204</v>
      </c>
      <c r="C47" s="159" t="s">
        <v>207</v>
      </c>
      <c r="D47" s="176" t="s">
        <v>239</v>
      </c>
      <c r="E47" s="178" t="s">
        <v>240</v>
      </c>
      <c r="F47" s="14"/>
      <c r="G47" s="189"/>
      <c r="H47" s="167"/>
      <c r="I47" s="168"/>
      <c r="J47" s="168">
        <v>50000</v>
      </c>
      <c r="K47" s="168">
        <f>+J47+I47</f>
        <v>50000</v>
      </c>
      <c r="L47" s="169" t="s">
        <v>4</v>
      </c>
      <c r="M47" s="170"/>
      <c r="N47" s="170"/>
      <c r="O47" s="170"/>
      <c r="P47" s="157"/>
    </row>
    <row r="48" spans="2:16" ht="25.5" x14ac:dyDescent="0.2">
      <c r="B48" s="149" t="s">
        <v>206</v>
      </c>
      <c r="C48" s="456" t="s">
        <v>208</v>
      </c>
      <c r="D48" s="456"/>
      <c r="E48" s="456"/>
      <c r="F48" s="9" t="s">
        <v>235</v>
      </c>
      <c r="G48" s="202"/>
      <c r="H48" s="10" t="s">
        <v>231</v>
      </c>
      <c r="I48" s="151">
        <v>7000000</v>
      </c>
      <c r="J48" s="151">
        <v>70000</v>
      </c>
      <c r="K48" s="151">
        <f>+J48+I48</f>
        <v>7070000</v>
      </c>
      <c r="L48" s="11" t="s">
        <v>4</v>
      </c>
      <c r="M48" s="434" t="s">
        <v>51</v>
      </c>
      <c r="N48" s="13">
        <v>42114</v>
      </c>
      <c r="O48" s="13">
        <v>42576</v>
      </c>
      <c r="P48" s="12"/>
    </row>
    <row r="49" spans="2:16" ht="29.25" customHeight="1" x14ac:dyDescent="0.2">
      <c r="B49" s="149" t="s">
        <v>211</v>
      </c>
      <c r="C49" s="456" t="s">
        <v>209</v>
      </c>
      <c r="D49" s="456"/>
      <c r="E49" s="456"/>
      <c r="F49" s="9" t="s">
        <v>232</v>
      </c>
      <c r="G49" s="202"/>
      <c r="H49" s="10" t="s">
        <v>277</v>
      </c>
      <c r="I49" s="151"/>
      <c r="J49" s="151"/>
      <c r="K49" s="151">
        <f t="shared" ref="K49:K50" si="4">+J49+I49</f>
        <v>0</v>
      </c>
      <c r="L49" s="11" t="s">
        <v>4</v>
      </c>
      <c r="M49" s="434" t="s">
        <v>51</v>
      </c>
      <c r="N49" s="13">
        <v>42114</v>
      </c>
      <c r="O49" s="13">
        <v>42576</v>
      </c>
      <c r="P49" s="12"/>
    </row>
    <row r="50" spans="2:16" ht="38.25" customHeight="1" x14ac:dyDescent="0.2">
      <c r="B50" s="149" t="s">
        <v>212</v>
      </c>
      <c r="C50" s="456" t="s">
        <v>210</v>
      </c>
      <c r="D50" s="456"/>
      <c r="E50" s="456"/>
      <c r="F50" s="146" t="s">
        <v>249</v>
      </c>
      <c r="G50" s="200"/>
      <c r="H50" s="162"/>
      <c r="I50" s="163"/>
      <c r="J50" s="163"/>
      <c r="K50" s="151">
        <f t="shared" si="4"/>
        <v>0</v>
      </c>
      <c r="L50" s="158"/>
      <c r="M50" s="165"/>
      <c r="N50" s="165"/>
      <c r="O50" s="165"/>
      <c r="P50" s="165"/>
    </row>
    <row r="51" spans="2:16" ht="27.75" customHeight="1" x14ac:dyDescent="0.2">
      <c r="B51" s="208"/>
      <c r="C51" s="207"/>
      <c r="D51" s="207"/>
      <c r="E51" s="207"/>
      <c r="F51" s="9" t="s">
        <v>249</v>
      </c>
      <c r="G51" s="202"/>
      <c r="H51" s="10"/>
      <c r="I51" s="151"/>
      <c r="J51" s="151"/>
      <c r="K51" s="151"/>
      <c r="L51" s="11"/>
      <c r="M51" s="12"/>
      <c r="N51" s="12"/>
      <c r="O51" s="12"/>
      <c r="P51" s="12"/>
    </row>
    <row r="52" spans="2:16" ht="25.5" x14ac:dyDescent="0.2">
      <c r="B52" s="150" t="s">
        <v>227</v>
      </c>
      <c r="C52" s="159" t="s">
        <v>213</v>
      </c>
      <c r="D52" s="176" t="s">
        <v>239</v>
      </c>
      <c r="E52" s="176" t="s">
        <v>240</v>
      </c>
      <c r="F52" s="14"/>
      <c r="G52" s="189"/>
      <c r="H52" s="167"/>
      <c r="I52" s="168"/>
      <c r="J52" s="168"/>
      <c r="K52" s="168"/>
      <c r="L52" s="169"/>
      <c r="M52" s="170"/>
      <c r="N52" s="170"/>
      <c r="O52" s="170"/>
      <c r="P52" s="157"/>
    </row>
    <row r="53" spans="2:16" ht="25.5" x14ac:dyDescent="0.2">
      <c r="B53" s="149" t="s">
        <v>236</v>
      </c>
      <c r="C53" s="491" t="s">
        <v>208</v>
      </c>
      <c r="D53" s="492"/>
      <c r="E53" s="493"/>
      <c r="F53" s="9" t="s">
        <v>260</v>
      </c>
      <c r="G53" s="202"/>
      <c r="H53" s="10" t="s">
        <v>231</v>
      </c>
      <c r="I53" s="151">
        <v>2000000</v>
      </c>
      <c r="J53" s="151">
        <v>450000</v>
      </c>
      <c r="K53" s="151">
        <f>+I53+J53</f>
        <v>2450000</v>
      </c>
      <c r="L53" s="11" t="s">
        <v>4</v>
      </c>
      <c r="M53" s="434" t="s">
        <v>51</v>
      </c>
      <c r="N53" s="13">
        <v>42114</v>
      </c>
      <c r="O53" s="13">
        <v>42576</v>
      </c>
      <c r="P53" s="12"/>
    </row>
    <row r="54" spans="2:16" ht="25.5" x14ac:dyDescent="0.2">
      <c r="B54" s="149" t="s">
        <v>237</v>
      </c>
      <c r="C54" s="456" t="s">
        <v>209</v>
      </c>
      <c r="D54" s="456"/>
      <c r="E54" s="456"/>
      <c r="F54" s="9" t="s">
        <v>249</v>
      </c>
      <c r="G54" s="202"/>
      <c r="H54" s="10" t="s">
        <v>231</v>
      </c>
      <c r="I54" s="151">
        <v>1500000</v>
      </c>
      <c r="J54" s="151">
        <v>150000</v>
      </c>
      <c r="K54" s="151">
        <f>+J54+I54</f>
        <v>1650000</v>
      </c>
      <c r="L54" s="11" t="s">
        <v>4</v>
      </c>
      <c r="M54" s="434" t="s">
        <v>51</v>
      </c>
      <c r="N54" s="12"/>
      <c r="O54" s="12"/>
      <c r="P54" s="12"/>
    </row>
    <row r="55" spans="2:16" ht="38.25" customHeight="1" x14ac:dyDescent="0.2">
      <c r="B55" s="149" t="s">
        <v>238</v>
      </c>
      <c r="C55" s="463" t="s">
        <v>210</v>
      </c>
      <c r="D55" s="485"/>
      <c r="E55" s="486"/>
      <c r="F55" s="9" t="s">
        <v>249</v>
      </c>
      <c r="G55" s="202"/>
      <c r="H55" s="10"/>
      <c r="I55" s="151"/>
      <c r="J55" s="151"/>
      <c r="K55" s="151"/>
      <c r="L55" s="11"/>
      <c r="M55" s="12"/>
      <c r="N55" s="12"/>
      <c r="O55" s="12"/>
      <c r="P55" s="12"/>
    </row>
    <row r="56" spans="2:16" ht="26.25" customHeight="1" thickBot="1" x14ac:dyDescent="0.25">
      <c r="B56" s="147"/>
      <c r="C56" s="488"/>
      <c r="D56" s="489"/>
      <c r="E56" s="490"/>
      <c r="F56" s="146" t="s">
        <v>249</v>
      </c>
      <c r="G56" s="200"/>
      <c r="H56" s="162"/>
      <c r="I56" s="163"/>
      <c r="J56" s="163"/>
      <c r="K56" s="163"/>
      <c r="L56" s="158"/>
      <c r="M56" s="165"/>
      <c r="N56" s="165"/>
      <c r="O56" s="165"/>
      <c r="P56" s="165"/>
    </row>
    <row r="57" spans="2:16" ht="37.5" customHeight="1" thickBot="1" x14ac:dyDescent="0.25">
      <c r="B57" s="223" t="s">
        <v>266</v>
      </c>
      <c r="C57" s="216" t="s">
        <v>265</v>
      </c>
      <c r="D57" s="224" t="s">
        <v>239</v>
      </c>
      <c r="E57" s="224" t="s">
        <v>241</v>
      </c>
      <c r="F57" s="148"/>
      <c r="G57" s="190"/>
      <c r="H57" s="190"/>
      <c r="I57" s="190"/>
      <c r="J57" s="190"/>
      <c r="K57" s="190"/>
      <c r="L57" s="190"/>
      <c r="M57" s="190"/>
      <c r="N57" s="190"/>
      <c r="O57" s="190"/>
      <c r="P57" s="173"/>
    </row>
    <row r="58" spans="2:16" ht="25.5" x14ac:dyDescent="0.2">
      <c r="B58" s="199" t="s">
        <v>218</v>
      </c>
      <c r="C58" s="221" t="s">
        <v>203</v>
      </c>
      <c r="D58" s="222" t="s">
        <v>223</v>
      </c>
      <c r="E58" s="231" t="s">
        <v>190</v>
      </c>
      <c r="F58" s="160"/>
      <c r="G58" s="193"/>
      <c r="H58" s="193"/>
      <c r="I58" s="193"/>
      <c r="J58" s="193"/>
      <c r="K58" s="193"/>
      <c r="L58" s="193"/>
      <c r="M58" s="193"/>
      <c r="N58" s="193"/>
      <c r="O58" s="193"/>
      <c r="P58" s="161"/>
    </row>
    <row r="59" spans="2:16" ht="25.5" customHeight="1" x14ac:dyDescent="0.2">
      <c r="B59" s="156" t="s">
        <v>219</v>
      </c>
      <c r="C59" s="463" t="s">
        <v>214</v>
      </c>
      <c r="D59" s="485"/>
      <c r="E59" s="486"/>
      <c r="F59" s="152" t="s">
        <v>235</v>
      </c>
      <c r="G59" s="201">
        <v>2</v>
      </c>
      <c r="H59" s="153" t="s">
        <v>231</v>
      </c>
      <c r="I59" s="154">
        <v>200000</v>
      </c>
      <c r="J59" s="154">
        <v>50000</v>
      </c>
      <c r="K59" s="154">
        <f>+I59+J59</f>
        <v>250000</v>
      </c>
      <c r="L59" s="155" t="s">
        <v>4</v>
      </c>
      <c r="M59" s="434" t="s">
        <v>51</v>
      </c>
      <c r="N59" s="166"/>
      <c r="O59" s="166"/>
      <c r="P59" s="166"/>
    </row>
    <row r="60" spans="2:16" ht="25.5" customHeight="1" x14ac:dyDescent="0.2">
      <c r="B60" s="156" t="s">
        <v>220</v>
      </c>
      <c r="C60" s="463" t="s">
        <v>215</v>
      </c>
      <c r="D60" s="485"/>
      <c r="E60" s="486"/>
      <c r="F60" s="9" t="s">
        <v>249</v>
      </c>
      <c r="G60" s="202"/>
      <c r="H60" s="10"/>
      <c r="I60" s="151"/>
      <c r="J60" s="151"/>
      <c r="K60" s="154">
        <f t="shared" ref="K60:K65" si="5">+I60+J60</f>
        <v>0</v>
      </c>
      <c r="L60" s="155" t="s">
        <v>4</v>
      </c>
      <c r="M60" s="434" t="s">
        <v>51</v>
      </c>
      <c r="N60" s="12"/>
      <c r="O60" s="12"/>
      <c r="P60" s="12"/>
    </row>
    <row r="61" spans="2:16" ht="25.5" x14ac:dyDescent="0.2">
      <c r="B61" s="147" t="s">
        <v>221</v>
      </c>
      <c r="C61" s="463" t="s">
        <v>216</v>
      </c>
      <c r="D61" s="485"/>
      <c r="E61" s="486"/>
      <c r="F61" s="9" t="s">
        <v>257</v>
      </c>
      <c r="G61" s="202">
        <v>1</v>
      </c>
      <c r="H61" s="10" t="s">
        <v>38</v>
      </c>
      <c r="I61" s="151">
        <v>500000</v>
      </c>
      <c r="J61" s="151"/>
      <c r="K61" s="154">
        <f t="shared" si="5"/>
        <v>500000</v>
      </c>
      <c r="L61" s="155" t="s">
        <v>4</v>
      </c>
      <c r="M61" s="434" t="s">
        <v>51</v>
      </c>
      <c r="N61" s="12"/>
      <c r="O61" s="12"/>
      <c r="P61" s="12"/>
    </row>
    <row r="62" spans="2:16" ht="25.5" x14ac:dyDescent="0.2">
      <c r="B62" s="156" t="s">
        <v>222</v>
      </c>
      <c r="C62" s="463" t="s">
        <v>217</v>
      </c>
      <c r="D62" s="485"/>
      <c r="E62" s="486"/>
      <c r="F62" s="9" t="s">
        <v>257</v>
      </c>
      <c r="G62" s="202">
        <v>1</v>
      </c>
      <c r="H62" s="10" t="s">
        <v>38</v>
      </c>
      <c r="I62" s="151">
        <v>300000</v>
      </c>
      <c r="J62" s="151"/>
      <c r="K62" s="154">
        <f t="shared" si="5"/>
        <v>300000</v>
      </c>
      <c r="L62" s="155" t="s">
        <v>4</v>
      </c>
      <c r="M62" s="434" t="s">
        <v>51</v>
      </c>
      <c r="N62" s="12"/>
      <c r="O62" s="12"/>
      <c r="P62" s="12"/>
    </row>
    <row r="63" spans="2:16" ht="25.5" x14ac:dyDescent="0.2">
      <c r="B63" s="191"/>
      <c r="C63" s="179"/>
      <c r="D63" s="179"/>
      <c r="E63" s="174"/>
      <c r="F63" s="9" t="s">
        <v>258</v>
      </c>
      <c r="G63" s="202">
        <v>1</v>
      </c>
      <c r="H63" s="10" t="s">
        <v>281</v>
      </c>
      <c r="I63" s="151">
        <v>1000000</v>
      </c>
      <c r="J63" s="151">
        <v>100000</v>
      </c>
      <c r="K63" s="151">
        <f t="shared" si="5"/>
        <v>1100000</v>
      </c>
      <c r="L63" s="155" t="s">
        <v>4</v>
      </c>
      <c r="M63" s="434" t="s">
        <v>51</v>
      </c>
      <c r="N63" s="12"/>
      <c r="O63" s="12"/>
      <c r="P63" s="12"/>
    </row>
    <row r="64" spans="2:16" ht="25.5" x14ac:dyDescent="0.2">
      <c r="B64" s="191"/>
      <c r="C64" s="179"/>
      <c r="D64" s="179"/>
      <c r="E64" s="174"/>
      <c r="F64" s="9" t="s">
        <v>259</v>
      </c>
      <c r="G64" s="202">
        <v>1</v>
      </c>
      <c r="H64" s="10"/>
      <c r="I64" s="151"/>
      <c r="J64" s="151"/>
      <c r="K64" s="151"/>
      <c r="L64" s="155"/>
      <c r="M64" s="434" t="s">
        <v>51</v>
      </c>
      <c r="N64" s="12"/>
      <c r="O64" s="12"/>
      <c r="P64" s="12"/>
    </row>
    <row r="65" spans="2:16" ht="26.25" thickBot="1" x14ac:dyDescent="0.25">
      <c r="B65" s="191"/>
      <c r="C65" s="179"/>
      <c r="D65" s="179"/>
      <c r="E65" s="174"/>
      <c r="F65" s="146" t="s">
        <v>284</v>
      </c>
      <c r="G65" s="200">
        <v>500</v>
      </c>
      <c r="H65" s="162" t="s">
        <v>53</v>
      </c>
      <c r="I65" s="163">
        <v>3500000</v>
      </c>
      <c r="J65" s="163">
        <v>350000</v>
      </c>
      <c r="K65" s="163">
        <f t="shared" si="5"/>
        <v>3850000</v>
      </c>
      <c r="L65" s="232" t="s">
        <v>4</v>
      </c>
      <c r="M65" s="434" t="s">
        <v>51</v>
      </c>
      <c r="N65" s="165"/>
      <c r="O65" s="165"/>
      <c r="P65" s="165"/>
    </row>
    <row r="66" spans="2:16" ht="38.25" thickBot="1" x14ac:dyDescent="0.25">
      <c r="B66" s="223" t="s">
        <v>267</v>
      </c>
      <c r="C66" s="216" t="s">
        <v>269</v>
      </c>
      <c r="D66" s="224" t="s">
        <v>239</v>
      </c>
      <c r="E66" s="224" t="s">
        <v>241</v>
      </c>
      <c r="F66" s="148"/>
      <c r="G66" s="190"/>
      <c r="H66" s="190"/>
      <c r="I66" s="190"/>
      <c r="J66" s="190"/>
      <c r="K66" s="190"/>
      <c r="L66" s="190"/>
      <c r="M66" s="190"/>
      <c r="N66" s="190"/>
      <c r="O66" s="190"/>
      <c r="P66" s="173"/>
    </row>
    <row r="67" spans="2:16" ht="38.25" x14ac:dyDescent="0.2">
      <c r="B67" s="199" t="s">
        <v>268</v>
      </c>
      <c r="C67" s="221" t="s">
        <v>274</v>
      </c>
      <c r="D67" s="222" t="s">
        <v>271</v>
      </c>
      <c r="E67" s="231" t="s">
        <v>270</v>
      </c>
      <c r="F67" s="160"/>
      <c r="G67" s="193"/>
      <c r="H67" s="193"/>
      <c r="I67" s="193"/>
      <c r="J67" s="193"/>
      <c r="K67" s="193"/>
      <c r="L67" s="193"/>
      <c r="M67" s="193"/>
      <c r="N67" s="193"/>
      <c r="O67" s="193"/>
      <c r="P67" s="161"/>
    </row>
    <row r="68" spans="2:16" ht="27" customHeight="1" x14ac:dyDescent="0.2">
      <c r="B68" s="156" t="s">
        <v>272</v>
      </c>
      <c r="C68" s="463" t="s">
        <v>275</v>
      </c>
      <c r="D68" s="485"/>
      <c r="E68" s="486"/>
      <c r="F68" s="152" t="s">
        <v>278</v>
      </c>
      <c r="G68" s="201">
        <v>1</v>
      </c>
      <c r="H68" s="153" t="s">
        <v>31</v>
      </c>
      <c r="I68" s="154">
        <v>5000000</v>
      </c>
      <c r="J68" s="154">
        <v>500000</v>
      </c>
      <c r="K68" s="154"/>
      <c r="L68" s="155" t="s">
        <v>5</v>
      </c>
      <c r="M68" s="166"/>
      <c r="N68" s="166"/>
      <c r="O68" s="166"/>
      <c r="P68" s="166"/>
    </row>
    <row r="69" spans="2:16" ht="30.75" customHeight="1" x14ac:dyDescent="0.2">
      <c r="B69" s="156" t="s">
        <v>273</v>
      </c>
      <c r="C69" s="463" t="s">
        <v>276</v>
      </c>
      <c r="D69" s="485"/>
      <c r="E69" s="486"/>
      <c r="F69" s="9" t="s">
        <v>258</v>
      </c>
      <c r="G69" s="202">
        <v>1</v>
      </c>
      <c r="H69" s="153" t="s">
        <v>281</v>
      </c>
      <c r="I69" s="151"/>
      <c r="J69" s="151"/>
      <c r="K69" s="154"/>
      <c r="L69" s="11" t="s">
        <v>4</v>
      </c>
      <c r="M69" s="12"/>
      <c r="N69" s="12"/>
      <c r="O69" s="12"/>
      <c r="P69" s="12"/>
    </row>
    <row r="70" spans="2:16" x14ac:dyDescent="0.2">
      <c r="B70" s="197"/>
      <c r="C70" s="190"/>
      <c r="D70" s="190"/>
      <c r="E70" s="173"/>
      <c r="F70" s="9" t="s">
        <v>279</v>
      </c>
      <c r="G70" s="202">
        <v>1</v>
      </c>
      <c r="H70" s="153" t="s">
        <v>282</v>
      </c>
      <c r="I70" s="12"/>
      <c r="J70" s="12"/>
      <c r="K70" s="12"/>
      <c r="L70" s="11" t="s">
        <v>4</v>
      </c>
      <c r="M70" s="12"/>
      <c r="N70" s="12"/>
      <c r="O70" s="12"/>
      <c r="P70" s="12"/>
    </row>
    <row r="71" spans="2:16" ht="22.5" x14ac:dyDescent="0.2">
      <c r="B71" s="191"/>
      <c r="C71" s="179"/>
      <c r="D71" s="179"/>
      <c r="E71" s="174"/>
      <c r="F71" s="9" t="s">
        <v>232</v>
      </c>
      <c r="G71" s="202">
        <v>2</v>
      </c>
      <c r="H71" s="153" t="s">
        <v>53</v>
      </c>
      <c r="I71" s="12"/>
      <c r="J71" s="12"/>
      <c r="K71" s="12"/>
      <c r="L71" s="11" t="s">
        <v>4</v>
      </c>
      <c r="M71" s="12"/>
      <c r="N71" s="12"/>
      <c r="O71" s="12"/>
      <c r="P71" s="12"/>
    </row>
    <row r="72" spans="2:16" ht="22.5" x14ac:dyDescent="0.2">
      <c r="B72" s="191"/>
      <c r="C72" s="179"/>
      <c r="D72" s="179"/>
      <c r="E72" s="174"/>
      <c r="F72" s="9" t="s">
        <v>235</v>
      </c>
      <c r="G72" s="202">
        <v>1</v>
      </c>
      <c r="H72" s="153" t="s">
        <v>53</v>
      </c>
      <c r="I72" s="12"/>
      <c r="J72" s="12"/>
      <c r="K72" s="12"/>
      <c r="L72" s="11" t="s">
        <v>4</v>
      </c>
      <c r="M72" s="12"/>
      <c r="N72" s="12"/>
      <c r="O72" s="12"/>
      <c r="P72" s="12"/>
    </row>
    <row r="73" spans="2:16" ht="22.5" x14ac:dyDescent="0.2">
      <c r="B73" s="192"/>
      <c r="C73" s="193"/>
      <c r="D73" s="193"/>
      <c r="E73" s="161"/>
      <c r="F73" s="9" t="s">
        <v>283</v>
      </c>
      <c r="G73" s="202">
        <v>1</v>
      </c>
      <c r="H73" s="153" t="s">
        <v>281</v>
      </c>
      <c r="I73" s="12"/>
      <c r="J73" s="12"/>
      <c r="K73" s="12"/>
      <c r="L73" s="11" t="s">
        <v>4</v>
      </c>
      <c r="M73" s="12"/>
      <c r="N73" s="12"/>
      <c r="O73" s="12"/>
      <c r="P73" s="12"/>
    </row>
    <row r="78" spans="2:16" x14ac:dyDescent="0.2">
      <c r="H78" s="436" t="s">
        <v>293</v>
      </c>
      <c r="I78" s="437" t="s">
        <v>533</v>
      </c>
      <c r="J78" s="437" t="s">
        <v>534</v>
      </c>
    </row>
    <row r="79" spans="2:16" x14ac:dyDescent="0.2">
      <c r="F79" s="5" t="s">
        <v>290</v>
      </c>
      <c r="H79" s="438">
        <f>+SUMIF(H16:H73,"144 -Jornales",I16:I73)</f>
        <v>0</v>
      </c>
      <c r="I79" s="439"/>
      <c r="J79" s="440">
        <f>+H79+I79</f>
        <v>0</v>
      </c>
    </row>
    <row r="80" spans="2:16" x14ac:dyDescent="0.2">
      <c r="C80" s="5" t="s">
        <v>34</v>
      </c>
      <c r="F80" s="234" t="s">
        <v>289</v>
      </c>
      <c r="H80" s="438">
        <f>+SUMIF(H16:H73,"145 -Honorarios Profesionales",I16:I73)</f>
        <v>245000000</v>
      </c>
      <c r="I80" s="439"/>
      <c r="J80" s="439"/>
    </row>
    <row r="81" spans="6:10" x14ac:dyDescent="0.2">
      <c r="F81" s="5" t="s">
        <v>291</v>
      </c>
      <c r="H81" s="441"/>
      <c r="I81" s="439"/>
      <c r="J81" s="439"/>
    </row>
    <row r="82" spans="6:10" x14ac:dyDescent="0.2">
      <c r="F82" s="5" t="s">
        <v>292</v>
      </c>
      <c r="H82" s="441"/>
      <c r="I82" s="439"/>
      <c r="J82" s="439"/>
    </row>
    <row r="83" spans="6:10" x14ac:dyDescent="0.2">
      <c r="F83" s="5" t="s">
        <v>294</v>
      </c>
      <c r="H83" s="441"/>
      <c r="I83" s="439"/>
      <c r="J83" s="439"/>
    </row>
    <row r="84" spans="6:10" x14ac:dyDescent="0.2">
      <c r="F84" s="5" t="s">
        <v>295</v>
      </c>
      <c r="H84" s="441"/>
      <c r="I84" s="439"/>
      <c r="J84" s="439"/>
    </row>
    <row r="85" spans="6:10" x14ac:dyDescent="0.2">
      <c r="H85" s="441"/>
      <c r="I85" s="439"/>
      <c r="J85" s="439"/>
    </row>
    <row r="86" spans="6:10" x14ac:dyDescent="0.2">
      <c r="H86" s="441"/>
      <c r="I86" s="439"/>
      <c r="J86" s="439"/>
    </row>
    <row r="101" spans="3:16" ht="25.5" x14ac:dyDescent="0.2">
      <c r="C101" s="5" t="str">
        <f t="shared" ref="C101:C115" si="6">+H101&amp;" -"&amp;I101</f>
        <v>144 -Jornales</v>
      </c>
      <c r="H101" s="6">
        <v>144</v>
      </c>
      <c r="I101" s="2" t="s">
        <v>11</v>
      </c>
      <c r="N101" s="3" t="s">
        <v>4</v>
      </c>
      <c r="O101" s="3" t="s">
        <v>6</v>
      </c>
      <c r="P101" s="5" t="s">
        <v>550</v>
      </c>
    </row>
    <row r="102" spans="3:16" ht="25.5" x14ac:dyDescent="0.2">
      <c r="C102" s="5" t="str">
        <f t="shared" si="6"/>
        <v>145 -Honorarios Profesionales</v>
      </c>
      <c r="H102" s="6">
        <v>145</v>
      </c>
      <c r="I102" s="2" t="s">
        <v>12</v>
      </c>
      <c r="N102" s="3" t="s">
        <v>5</v>
      </c>
      <c r="O102" s="3" t="s">
        <v>7</v>
      </c>
      <c r="P102" s="5" t="s">
        <v>49</v>
      </c>
    </row>
    <row r="103" spans="3:16" ht="25.5" x14ac:dyDescent="0.2">
      <c r="C103" s="5" t="str">
        <f t="shared" si="6"/>
        <v>210 -Servicios Basicos</v>
      </c>
      <c r="H103" s="6">
        <v>210</v>
      </c>
      <c r="I103" s="2" t="s">
        <v>13</v>
      </c>
      <c r="N103" s="3"/>
      <c r="O103" s="3" t="s">
        <v>8</v>
      </c>
      <c r="P103" s="5" t="s">
        <v>50</v>
      </c>
    </row>
    <row r="104" spans="3:16" ht="38.25" x14ac:dyDescent="0.2">
      <c r="C104" s="5" t="str">
        <f t="shared" si="6"/>
        <v>231 -Pasajes</v>
      </c>
      <c r="H104" s="6">
        <v>231</v>
      </c>
      <c r="I104" s="2" t="s">
        <v>14</v>
      </c>
      <c r="N104" s="3"/>
      <c r="O104" s="3" t="s">
        <v>9</v>
      </c>
      <c r="P104" s="5" t="s">
        <v>551</v>
      </c>
    </row>
    <row r="105" spans="3:16" ht="25.5" x14ac:dyDescent="0.2">
      <c r="C105" s="5" t="str">
        <f t="shared" si="6"/>
        <v>232 -Viáticos y movilidad</v>
      </c>
      <c r="H105" s="6">
        <v>232</v>
      </c>
      <c r="I105" s="2" t="s">
        <v>15</v>
      </c>
      <c r="N105" s="3"/>
      <c r="O105" s="3" t="s">
        <v>10</v>
      </c>
      <c r="P105" s="5" t="s">
        <v>51</v>
      </c>
    </row>
    <row r="106" spans="3:16" x14ac:dyDescent="0.2">
      <c r="C106" s="5" t="str">
        <f t="shared" si="6"/>
        <v>260 -Servicios Técnicos y Profesionales</v>
      </c>
      <c r="H106" s="6">
        <v>260</v>
      </c>
      <c r="I106" s="2" t="s">
        <v>16</v>
      </c>
    </row>
    <row r="107" spans="3:16" ht="25.5" x14ac:dyDescent="0.2">
      <c r="C107" s="5" t="str">
        <f t="shared" si="6"/>
        <v>280 -Otros servicios en General (gastronomicos, local, …)</v>
      </c>
      <c r="H107" s="6">
        <v>280</v>
      </c>
      <c r="I107" s="2" t="s">
        <v>23</v>
      </c>
    </row>
    <row r="108" spans="3:16" x14ac:dyDescent="0.2">
      <c r="C108" s="5" t="str">
        <f t="shared" si="6"/>
        <v>290 -Servicios de Capacitación y Adiestramiento</v>
      </c>
      <c r="H108" s="6">
        <v>290</v>
      </c>
      <c r="I108" s="2" t="s">
        <v>24</v>
      </c>
    </row>
    <row r="109" spans="3:16" x14ac:dyDescent="0.2">
      <c r="C109" s="5" t="str">
        <f t="shared" si="6"/>
        <v>330 -Productos de Papel, Cartón e Impresos</v>
      </c>
      <c r="H109" s="6">
        <v>330</v>
      </c>
      <c r="I109" s="2" t="s">
        <v>17</v>
      </c>
    </row>
    <row r="110" spans="3:16" x14ac:dyDescent="0.2">
      <c r="C110" s="5" t="str">
        <f t="shared" si="6"/>
        <v>340 -Bienes de Consumo de Oficina e Insumos</v>
      </c>
      <c r="H110" s="6">
        <v>340</v>
      </c>
      <c r="I110" s="2" t="s">
        <v>18</v>
      </c>
    </row>
    <row r="111" spans="3:16" x14ac:dyDescent="0.2">
      <c r="C111" s="5" t="str">
        <f t="shared" si="6"/>
        <v>360 -Combustibles y lubricantes</v>
      </c>
      <c r="H111" s="6">
        <v>360</v>
      </c>
      <c r="I111" s="2" t="s">
        <v>19</v>
      </c>
    </row>
    <row r="112" spans="3:16" ht="25.5" x14ac:dyDescent="0.2">
      <c r="C112" s="5" t="str">
        <f t="shared" si="6"/>
        <v>530 -Adquis. De Maquinarias, Equipos y Herramientas Mayores</v>
      </c>
      <c r="H112" s="6">
        <v>530</v>
      </c>
      <c r="I112" s="2" t="s">
        <v>20</v>
      </c>
    </row>
    <row r="113" spans="3:9" x14ac:dyDescent="0.2">
      <c r="C113" s="5" t="str">
        <f t="shared" si="6"/>
        <v>540 -Adquis. De Equipos de Oficina y Computación</v>
      </c>
      <c r="H113" s="6">
        <v>540</v>
      </c>
      <c r="I113" s="2" t="s">
        <v>21</v>
      </c>
    </row>
    <row r="114" spans="3:9" x14ac:dyDescent="0.2">
      <c r="C114" s="5" t="str">
        <f t="shared" si="6"/>
        <v>570 -Adquisicion de Software</v>
      </c>
      <c r="H114" s="6">
        <v>570</v>
      </c>
      <c r="I114" s="2" t="s">
        <v>22</v>
      </c>
    </row>
    <row r="115" spans="3:9" x14ac:dyDescent="0.2">
      <c r="C115" s="5" t="str">
        <f t="shared" si="6"/>
        <v xml:space="preserve"> -</v>
      </c>
    </row>
    <row r="123" spans="3:9" x14ac:dyDescent="0.2">
      <c r="C123" s="8" t="s">
        <v>39</v>
      </c>
      <c r="D123" s="8"/>
      <c r="E123" s="8"/>
    </row>
    <row r="124" spans="3:9" x14ac:dyDescent="0.2">
      <c r="C124" s="7" t="s">
        <v>40</v>
      </c>
      <c r="D124" s="7"/>
      <c r="E124" s="7"/>
    </row>
    <row r="125" spans="3:9" x14ac:dyDescent="0.2">
      <c r="C125" s="7" t="s">
        <v>41</v>
      </c>
      <c r="D125" s="7"/>
      <c r="E125" s="7"/>
    </row>
    <row r="126" spans="3:9" x14ac:dyDescent="0.2">
      <c r="C126" s="7" t="s">
        <v>42</v>
      </c>
      <c r="D126" s="7"/>
      <c r="E126" s="7"/>
    </row>
    <row r="127" spans="3:9" x14ac:dyDescent="0.2">
      <c r="C127" s="7" t="s">
        <v>43</v>
      </c>
      <c r="D127" s="7"/>
      <c r="E127" s="7"/>
    </row>
  </sheetData>
  <mergeCells count="33">
    <mergeCell ref="C56:E56"/>
    <mergeCell ref="C62:E62"/>
    <mergeCell ref="C48:E48"/>
    <mergeCell ref="C49:E49"/>
    <mergeCell ref="C50:E50"/>
    <mergeCell ref="C53:E53"/>
    <mergeCell ref="C54:E54"/>
    <mergeCell ref="C9:C11"/>
    <mergeCell ref="C68:E68"/>
    <mergeCell ref="C69:E69"/>
    <mergeCell ref="C59:E59"/>
    <mergeCell ref="C60:E60"/>
    <mergeCell ref="C61:E61"/>
    <mergeCell ref="C21:E21"/>
    <mergeCell ref="C29:E29"/>
    <mergeCell ref="C16:E16"/>
    <mergeCell ref="C32:E32"/>
    <mergeCell ref="C36:E36"/>
    <mergeCell ref="C39:E39"/>
    <mergeCell ref="D38:E38"/>
    <mergeCell ref="B37:E37"/>
    <mergeCell ref="C43:E43"/>
    <mergeCell ref="C55:E55"/>
    <mergeCell ref="E9:G9"/>
    <mergeCell ref="E10:G10"/>
    <mergeCell ref="D5:F5"/>
    <mergeCell ref="D3:F3"/>
    <mergeCell ref="E11:G11"/>
    <mergeCell ref="D2:F2"/>
    <mergeCell ref="G3:H3"/>
    <mergeCell ref="D4:F4"/>
    <mergeCell ref="F8:G8"/>
    <mergeCell ref="F7:G7"/>
  </mergeCells>
  <conditionalFormatting sqref="H81:H96 H14:H78">
    <cfRule type="cellIs" dxfId="2" priority="3" operator="equal">
      <formula>280</formula>
    </cfRule>
  </conditionalFormatting>
  <conditionalFormatting sqref="H81:H98 H14:H78">
    <cfRule type="cellIs" dxfId="1" priority="2" operator="equal">
      <formula>"330 -Productos de Papel, Cartón e Impresos"</formula>
    </cfRule>
  </conditionalFormatting>
  <conditionalFormatting sqref="H14:H78">
    <cfRule type="cellIs" dxfId="0" priority="1" operator="equal">
      <formula>"145 -Honorarios profesionales"</formula>
    </cfRule>
  </conditionalFormatting>
  <dataValidations count="4">
    <dataValidation type="list" allowBlank="1" showInputMessage="1" showErrorMessage="1" sqref="H36:H40 H68:H73 H59:H65 H53:H56 H43:H49 H16:H19 F35:G35 H21:H34">
      <formula1>$C$101:$C$115</formula1>
    </dataValidation>
    <dataValidation type="list" allowBlank="1" showInputMessage="1" showErrorMessage="1" sqref="L36:L40 L21:L34 L16:L19 L59:L65 L43:L56 L68:L73">
      <formula1>$N$101:$N$102</formula1>
    </dataValidation>
    <dataValidation type="list" allowBlank="1" showInputMessage="1" showErrorMessage="1" sqref="M31 M28">
      <formula1>#REF!</formula1>
    </dataValidation>
    <dataValidation type="list" allowBlank="1" showInputMessage="1" showErrorMessage="1" sqref="M16:M19 M21:M27 M29:M30 M32:M33 M36:M38 M43:M46 M48:M49 M53:M54 M59:M65">
      <formula1>$P$101:$P$105</formula1>
    </dataValidation>
  </dataValidations>
  <pageMargins left="0.19685039370078741" right="0.19685039370078741" top="0.47244094488188981" bottom="0.47244094488188981" header="0.31496062992125984" footer="0.31496062992125984"/>
  <pageSetup paperSize="8" scale="65" fitToHeight="4"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 workbookViewId="0">
      <selection activeCell="L16" sqref="L16"/>
    </sheetView>
  </sheetViews>
  <sheetFormatPr baseColWidth="10" defaultRowHeight="15"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1"/>
  <sheetViews>
    <sheetView view="pageBreakPreview" topLeftCell="A10" zoomScale="70" zoomScaleNormal="80" zoomScaleSheetLayoutView="70" workbookViewId="0">
      <selection activeCell="D9" sqref="D9:AD9"/>
    </sheetView>
  </sheetViews>
  <sheetFormatPr baseColWidth="10" defaultRowHeight="12.75" x14ac:dyDescent="0.25"/>
  <cols>
    <col min="1" max="1" width="11.7109375" style="384" customWidth="1"/>
    <col min="2" max="2" width="53.5703125" style="59" customWidth="1"/>
    <col min="3" max="3" width="19.85546875" style="59" customWidth="1"/>
    <col min="4" max="4" width="56.85546875" style="60" bestFit="1" customWidth="1"/>
    <col min="5" max="5" width="28.85546875" style="60" customWidth="1"/>
    <col min="6" max="6" width="18.7109375" style="59" customWidth="1"/>
    <col min="7" max="18" width="4.140625" style="59" customWidth="1"/>
    <col min="19" max="19" width="4.85546875" style="59" customWidth="1"/>
    <col min="20" max="25" width="4" style="59" customWidth="1"/>
    <col min="26" max="26" width="4.28515625" style="59" customWidth="1"/>
    <col min="27" max="27" width="3.85546875" style="59" customWidth="1"/>
    <col min="28" max="28" width="4" style="59" customWidth="1"/>
    <col min="29" max="30" width="3.85546875" style="59" customWidth="1"/>
    <col min="31" max="257" width="11.42578125" style="59"/>
    <col min="258" max="258" width="64.28515625" style="59" customWidth="1"/>
    <col min="259" max="259" width="13.42578125" style="59" customWidth="1"/>
    <col min="260" max="260" width="56.85546875" style="59" bestFit="1" customWidth="1"/>
    <col min="261" max="261" width="18.28515625" style="59" customWidth="1"/>
    <col min="262" max="262" width="18.7109375" style="59" customWidth="1"/>
    <col min="263" max="274" width="4.140625" style="59" customWidth="1"/>
    <col min="275" max="275" width="4.85546875" style="59" customWidth="1"/>
    <col min="276" max="281" width="4" style="59" customWidth="1"/>
    <col min="282" max="282" width="4.28515625" style="59" customWidth="1"/>
    <col min="283" max="283" width="3.85546875" style="59" customWidth="1"/>
    <col min="284" max="284" width="4" style="59" customWidth="1"/>
    <col min="285" max="286" width="3.85546875" style="59" customWidth="1"/>
    <col min="287" max="513" width="11.42578125" style="59"/>
    <col min="514" max="514" width="64.28515625" style="59" customWidth="1"/>
    <col min="515" max="515" width="13.42578125" style="59" customWidth="1"/>
    <col min="516" max="516" width="56.85546875" style="59" bestFit="1" customWidth="1"/>
    <col min="517" max="517" width="18.28515625" style="59" customWidth="1"/>
    <col min="518" max="518" width="18.7109375" style="59" customWidth="1"/>
    <col min="519" max="530" width="4.140625" style="59" customWidth="1"/>
    <col min="531" max="531" width="4.85546875" style="59" customWidth="1"/>
    <col min="532" max="537" width="4" style="59" customWidth="1"/>
    <col min="538" max="538" width="4.28515625" style="59" customWidth="1"/>
    <col min="539" max="539" width="3.85546875" style="59" customWidth="1"/>
    <col min="540" max="540" width="4" style="59" customWidth="1"/>
    <col min="541" max="542" width="3.85546875" style="59" customWidth="1"/>
    <col min="543" max="769" width="11.42578125" style="59"/>
    <col min="770" max="770" width="64.28515625" style="59" customWidth="1"/>
    <col min="771" max="771" width="13.42578125" style="59" customWidth="1"/>
    <col min="772" max="772" width="56.85546875" style="59" bestFit="1" customWidth="1"/>
    <col min="773" max="773" width="18.28515625" style="59" customWidth="1"/>
    <col min="774" max="774" width="18.7109375" style="59" customWidth="1"/>
    <col min="775" max="786" width="4.140625" style="59" customWidth="1"/>
    <col min="787" max="787" width="4.85546875" style="59" customWidth="1"/>
    <col min="788" max="793" width="4" style="59" customWidth="1"/>
    <col min="794" max="794" width="4.28515625" style="59" customWidth="1"/>
    <col min="795" max="795" width="3.85546875" style="59" customWidth="1"/>
    <col min="796" max="796" width="4" style="59" customWidth="1"/>
    <col min="797" max="798" width="3.85546875" style="59" customWidth="1"/>
    <col min="799" max="1025" width="11.42578125" style="59"/>
    <col min="1026" max="1026" width="64.28515625" style="59" customWidth="1"/>
    <col min="1027" max="1027" width="13.42578125" style="59" customWidth="1"/>
    <col min="1028" max="1028" width="56.85546875" style="59" bestFit="1" customWidth="1"/>
    <col min="1029" max="1029" width="18.28515625" style="59" customWidth="1"/>
    <col min="1030" max="1030" width="18.7109375" style="59" customWidth="1"/>
    <col min="1031" max="1042" width="4.140625" style="59" customWidth="1"/>
    <col min="1043" max="1043" width="4.85546875" style="59" customWidth="1"/>
    <col min="1044" max="1049" width="4" style="59" customWidth="1"/>
    <col min="1050" max="1050" width="4.28515625" style="59" customWidth="1"/>
    <col min="1051" max="1051" width="3.85546875" style="59" customWidth="1"/>
    <col min="1052" max="1052" width="4" style="59" customWidth="1"/>
    <col min="1053" max="1054" width="3.85546875" style="59" customWidth="1"/>
    <col min="1055" max="1281" width="11.42578125" style="59"/>
    <col min="1282" max="1282" width="64.28515625" style="59" customWidth="1"/>
    <col min="1283" max="1283" width="13.42578125" style="59" customWidth="1"/>
    <col min="1284" max="1284" width="56.85546875" style="59" bestFit="1" customWidth="1"/>
    <col min="1285" max="1285" width="18.28515625" style="59" customWidth="1"/>
    <col min="1286" max="1286" width="18.7109375" style="59" customWidth="1"/>
    <col min="1287" max="1298" width="4.140625" style="59" customWidth="1"/>
    <col min="1299" max="1299" width="4.85546875" style="59" customWidth="1"/>
    <col min="1300" max="1305" width="4" style="59" customWidth="1"/>
    <col min="1306" max="1306" width="4.28515625" style="59" customWidth="1"/>
    <col min="1307" max="1307" width="3.85546875" style="59" customWidth="1"/>
    <col min="1308" max="1308" width="4" style="59" customWidth="1"/>
    <col min="1309" max="1310" width="3.85546875" style="59" customWidth="1"/>
    <col min="1311" max="1537" width="11.42578125" style="59"/>
    <col min="1538" max="1538" width="64.28515625" style="59" customWidth="1"/>
    <col min="1539" max="1539" width="13.42578125" style="59" customWidth="1"/>
    <col min="1540" max="1540" width="56.85546875" style="59" bestFit="1" customWidth="1"/>
    <col min="1541" max="1541" width="18.28515625" style="59" customWidth="1"/>
    <col min="1542" max="1542" width="18.7109375" style="59" customWidth="1"/>
    <col min="1543" max="1554" width="4.140625" style="59" customWidth="1"/>
    <col min="1555" max="1555" width="4.85546875" style="59" customWidth="1"/>
    <col min="1556" max="1561" width="4" style="59" customWidth="1"/>
    <col min="1562" max="1562" width="4.28515625" style="59" customWidth="1"/>
    <col min="1563" max="1563" width="3.85546875" style="59" customWidth="1"/>
    <col min="1564" max="1564" width="4" style="59" customWidth="1"/>
    <col min="1565" max="1566" width="3.85546875" style="59" customWidth="1"/>
    <col min="1567" max="1793" width="11.42578125" style="59"/>
    <col min="1794" max="1794" width="64.28515625" style="59" customWidth="1"/>
    <col min="1795" max="1795" width="13.42578125" style="59" customWidth="1"/>
    <col min="1796" max="1796" width="56.85546875" style="59" bestFit="1" customWidth="1"/>
    <col min="1797" max="1797" width="18.28515625" style="59" customWidth="1"/>
    <col min="1798" max="1798" width="18.7109375" style="59" customWidth="1"/>
    <col min="1799" max="1810" width="4.140625" style="59" customWidth="1"/>
    <col min="1811" max="1811" width="4.85546875" style="59" customWidth="1"/>
    <col min="1812" max="1817" width="4" style="59" customWidth="1"/>
    <col min="1818" max="1818" width="4.28515625" style="59" customWidth="1"/>
    <col min="1819" max="1819" width="3.85546875" style="59" customWidth="1"/>
    <col min="1820" max="1820" width="4" style="59" customWidth="1"/>
    <col min="1821" max="1822" width="3.85546875" style="59" customWidth="1"/>
    <col min="1823" max="2049" width="11.42578125" style="59"/>
    <col min="2050" max="2050" width="64.28515625" style="59" customWidth="1"/>
    <col min="2051" max="2051" width="13.42578125" style="59" customWidth="1"/>
    <col min="2052" max="2052" width="56.85546875" style="59" bestFit="1" customWidth="1"/>
    <col min="2053" max="2053" width="18.28515625" style="59" customWidth="1"/>
    <col min="2054" max="2054" width="18.7109375" style="59" customWidth="1"/>
    <col min="2055" max="2066" width="4.140625" style="59" customWidth="1"/>
    <col min="2067" max="2067" width="4.85546875" style="59" customWidth="1"/>
    <col min="2068" max="2073" width="4" style="59" customWidth="1"/>
    <col min="2074" max="2074" width="4.28515625" style="59" customWidth="1"/>
    <col min="2075" max="2075" width="3.85546875" style="59" customWidth="1"/>
    <col min="2076" max="2076" width="4" style="59" customWidth="1"/>
    <col min="2077" max="2078" width="3.85546875" style="59" customWidth="1"/>
    <col min="2079" max="2305" width="11.42578125" style="59"/>
    <col min="2306" max="2306" width="64.28515625" style="59" customWidth="1"/>
    <col min="2307" max="2307" width="13.42578125" style="59" customWidth="1"/>
    <col min="2308" max="2308" width="56.85546875" style="59" bestFit="1" customWidth="1"/>
    <col min="2309" max="2309" width="18.28515625" style="59" customWidth="1"/>
    <col min="2310" max="2310" width="18.7109375" style="59" customWidth="1"/>
    <col min="2311" max="2322" width="4.140625" style="59" customWidth="1"/>
    <col min="2323" max="2323" width="4.85546875" style="59" customWidth="1"/>
    <col min="2324" max="2329" width="4" style="59" customWidth="1"/>
    <col min="2330" max="2330" width="4.28515625" style="59" customWidth="1"/>
    <col min="2331" max="2331" width="3.85546875" style="59" customWidth="1"/>
    <col min="2332" max="2332" width="4" style="59" customWidth="1"/>
    <col min="2333" max="2334" width="3.85546875" style="59" customWidth="1"/>
    <col min="2335" max="2561" width="11.42578125" style="59"/>
    <col min="2562" max="2562" width="64.28515625" style="59" customWidth="1"/>
    <col min="2563" max="2563" width="13.42578125" style="59" customWidth="1"/>
    <col min="2564" max="2564" width="56.85546875" style="59" bestFit="1" customWidth="1"/>
    <col min="2565" max="2565" width="18.28515625" style="59" customWidth="1"/>
    <col min="2566" max="2566" width="18.7109375" style="59" customWidth="1"/>
    <col min="2567" max="2578" width="4.140625" style="59" customWidth="1"/>
    <col min="2579" max="2579" width="4.85546875" style="59" customWidth="1"/>
    <col min="2580" max="2585" width="4" style="59" customWidth="1"/>
    <col min="2586" max="2586" width="4.28515625" style="59" customWidth="1"/>
    <col min="2587" max="2587" width="3.85546875" style="59" customWidth="1"/>
    <col min="2588" max="2588" width="4" style="59" customWidth="1"/>
    <col min="2589" max="2590" width="3.85546875" style="59" customWidth="1"/>
    <col min="2591" max="2817" width="11.42578125" style="59"/>
    <col min="2818" max="2818" width="64.28515625" style="59" customWidth="1"/>
    <col min="2819" max="2819" width="13.42578125" style="59" customWidth="1"/>
    <col min="2820" max="2820" width="56.85546875" style="59" bestFit="1" customWidth="1"/>
    <col min="2821" max="2821" width="18.28515625" style="59" customWidth="1"/>
    <col min="2822" max="2822" width="18.7109375" style="59" customWidth="1"/>
    <col min="2823" max="2834" width="4.140625" style="59" customWidth="1"/>
    <col min="2835" max="2835" width="4.85546875" style="59" customWidth="1"/>
    <col min="2836" max="2841" width="4" style="59" customWidth="1"/>
    <col min="2842" max="2842" width="4.28515625" style="59" customWidth="1"/>
    <col min="2843" max="2843" width="3.85546875" style="59" customWidth="1"/>
    <col min="2844" max="2844" width="4" style="59" customWidth="1"/>
    <col min="2845" max="2846" width="3.85546875" style="59" customWidth="1"/>
    <col min="2847" max="3073" width="11.42578125" style="59"/>
    <col min="3074" max="3074" width="64.28515625" style="59" customWidth="1"/>
    <col min="3075" max="3075" width="13.42578125" style="59" customWidth="1"/>
    <col min="3076" max="3076" width="56.85546875" style="59" bestFit="1" customWidth="1"/>
    <col min="3077" max="3077" width="18.28515625" style="59" customWidth="1"/>
    <col min="3078" max="3078" width="18.7109375" style="59" customWidth="1"/>
    <col min="3079" max="3090" width="4.140625" style="59" customWidth="1"/>
    <col min="3091" max="3091" width="4.85546875" style="59" customWidth="1"/>
    <col min="3092" max="3097" width="4" style="59" customWidth="1"/>
    <col min="3098" max="3098" width="4.28515625" style="59" customWidth="1"/>
    <col min="3099" max="3099" width="3.85546875" style="59" customWidth="1"/>
    <col min="3100" max="3100" width="4" style="59" customWidth="1"/>
    <col min="3101" max="3102" width="3.85546875" style="59" customWidth="1"/>
    <col min="3103" max="3329" width="11.42578125" style="59"/>
    <col min="3330" max="3330" width="64.28515625" style="59" customWidth="1"/>
    <col min="3331" max="3331" width="13.42578125" style="59" customWidth="1"/>
    <col min="3332" max="3332" width="56.85546875" style="59" bestFit="1" customWidth="1"/>
    <col min="3333" max="3333" width="18.28515625" style="59" customWidth="1"/>
    <col min="3334" max="3334" width="18.7109375" style="59" customWidth="1"/>
    <col min="3335" max="3346" width="4.140625" style="59" customWidth="1"/>
    <col min="3347" max="3347" width="4.85546875" style="59" customWidth="1"/>
    <col min="3348" max="3353" width="4" style="59" customWidth="1"/>
    <col min="3354" max="3354" width="4.28515625" style="59" customWidth="1"/>
    <col min="3355" max="3355" width="3.85546875" style="59" customWidth="1"/>
    <col min="3356" max="3356" width="4" style="59" customWidth="1"/>
    <col min="3357" max="3358" width="3.85546875" style="59" customWidth="1"/>
    <col min="3359" max="3585" width="11.42578125" style="59"/>
    <col min="3586" max="3586" width="64.28515625" style="59" customWidth="1"/>
    <col min="3587" max="3587" width="13.42578125" style="59" customWidth="1"/>
    <col min="3588" max="3588" width="56.85546875" style="59" bestFit="1" customWidth="1"/>
    <col min="3589" max="3589" width="18.28515625" style="59" customWidth="1"/>
    <col min="3590" max="3590" width="18.7109375" style="59" customWidth="1"/>
    <col min="3591" max="3602" width="4.140625" style="59" customWidth="1"/>
    <col min="3603" max="3603" width="4.85546875" style="59" customWidth="1"/>
    <col min="3604" max="3609" width="4" style="59" customWidth="1"/>
    <col min="3610" max="3610" width="4.28515625" style="59" customWidth="1"/>
    <col min="3611" max="3611" width="3.85546875" style="59" customWidth="1"/>
    <col min="3612" max="3612" width="4" style="59" customWidth="1"/>
    <col min="3613" max="3614" width="3.85546875" style="59" customWidth="1"/>
    <col min="3615" max="3841" width="11.42578125" style="59"/>
    <col min="3842" max="3842" width="64.28515625" style="59" customWidth="1"/>
    <col min="3843" max="3843" width="13.42578125" style="59" customWidth="1"/>
    <col min="3844" max="3844" width="56.85546875" style="59" bestFit="1" customWidth="1"/>
    <col min="3845" max="3845" width="18.28515625" style="59" customWidth="1"/>
    <col min="3846" max="3846" width="18.7109375" style="59" customWidth="1"/>
    <col min="3847" max="3858" width="4.140625" style="59" customWidth="1"/>
    <col min="3859" max="3859" width="4.85546875" style="59" customWidth="1"/>
    <col min="3860" max="3865" width="4" style="59" customWidth="1"/>
    <col min="3866" max="3866" width="4.28515625" style="59" customWidth="1"/>
    <col min="3867" max="3867" width="3.85546875" style="59" customWidth="1"/>
    <col min="3868" max="3868" width="4" style="59" customWidth="1"/>
    <col min="3869" max="3870" width="3.85546875" style="59" customWidth="1"/>
    <col min="3871" max="4097" width="11.42578125" style="59"/>
    <col min="4098" max="4098" width="64.28515625" style="59" customWidth="1"/>
    <col min="4099" max="4099" width="13.42578125" style="59" customWidth="1"/>
    <col min="4100" max="4100" width="56.85546875" style="59" bestFit="1" customWidth="1"/>
    <col min="4101" max="4101" width="18.28515625" style="59" customWidth="1"/>
    <col min="4102" max="4102" width="18.7109375" style="59" customWidth="1"/>
    <col min="4103" max="4114" width="4.140625" style="59" customWidth="1"/>
    <col min="4115" max="4115" width="4.85546875" style="59" customWidth="1"/>
    <col min="4116" max="4121" width="4" style="59" customWidth="1"/>
    <col min="4122" max="4122" width="4.28515625" style="59" customWidth="1"/>
    <col min="4123" max="4123" width="3.85546875" style="59" customWidth="1"/>
    <col min="4124" max="4124" width="4" style="59" customWidth="1"/>
    <col min="4125" max="4126" width="3.85546875" style="59" customWidth="1"/>
    <col min="4127" max="4353" width="11.42578125" style="59"/>
    <col min="4354" max="4354" width="64.28515625" style="59" customWidth="1"/>
    <col min="4355" max="4355" width="13.42578125" style="59" customWidth="1"/>
    <col min="4356" max="4356" width="56.85546875" style="59" bestFit="1" customWidth="1"/>
    <col min="4357" max="4357" width="18.28515625" style="59" customWidth="1"/>
    <col min="4358" max="4358" width="18.7109375" style="59" customWidth="1"/>
    <col min="4359" max="4370" width="4.140625" style="59" customWidth="1"/>
    <col min="4371" max="4371" width="4.85546875" style="59" customWidth="1"/>
    <col min="4372" max="4377" width="4" style="59" customWidth="1"/>
    <col min="4378" max="4378" width="4.28515625" style="59" customWidth="1"/>
    <col min="4379" max="4379" width="3.85546875" style="59" customWidth="1"/>
    <col min="4380" max="4380" width="4" style="59" customWidth="1"/>
    <col min="4381" max="4382" width="3.85546875" style="59" customWidth="1"/>
    <col min="4383" max="4609" width="11.42578125" style="59"/>
    <col min="4610" max="4610" width="64.28515625" style="59" customWidth="1"/>
    <col min="4611" max="4611" width="13.42578125" style="59" customWidth="1"/>
    <col min="4612" max="4612" width="56.85546875" style="59" bestFit="1" customWidth="1"/>
    <col min="4613" max="4613" width="18.28515625" style="59" customWidth="1"/>
    <col min="4614" max="4614" width="18.7109375" style="59" customWidth="1"/>
    <col min="4615" max="4626" width="4.140625" style="59" customWidth="1"/>
    <col min="4627" max="4627" width="4.85546875" style="59" customWidth="1"/>
    <col min="4628" max="4633" width="4" style="59" customWidth="1"/>
    <col min="4634" max="4634" width="4.28515625" style="59" customWidth="1"/>
    <col min="4635" max="4635" width="3.85546875" style="59" customWidth="1"/>
    <col min="4636" max="4636" width="4" style="59" customWidth="1"/>
    <col min="4637" max="4638" width="3.85546875" style="59" customWidth="1"/>
    <col min="4639" max="4865" width="11.42578125" style="59"/>
    <col min="4866" max="4866" width="64.28515625" style="59" customWidth="1"/>
    <col min="4867" max="4867" width="13.42578125" style="59" customWidth="1"/>
    <col min="4868" max="4868" width="56.85546875" style="59" bestFit="1" customWidth="1"/>
    <col min="4869" max="4869" width="18.28515625" style="59" customWidth="1"/>
    <col min="4870" max="4870" width="18.7109375" style="59" customWidth="1"/>
    <col min="4871" max="4882" width="4.140625" style="59" customWidth="1"/>
    <col min="4883" max="4883" width="4.85546875" style="59" customWidth="1"/>
    <col min="4884" max="4889" width="4" style="59" customWidth="1"/>
    <col min="4890" max="4890" width="4.28515625" style="59" customWidth="1"/>
    <col min="4891" max="4891" width="3.85546875" style="59" customWidth="1"/>
    <col min="4892" max="4892" width="4" style="59" customWidth="1"/>
    <col min="4893" max="4894" width="3.85546875" style="59" customWidth="1"/>
    <col min="4895" max="5121" width="11.42578125" style="59"/>
    <col min="5122" max="5122" width="64.28515625" style="59" customWidth="1"/>
    <col min="5123" max="5123" width="13.42578125" style="59" customWidth="1"/>
    <col min="5124" max="5124" width="56.85546875" style="59" bestFit="1" customWidth="1"/>
    <col min="5125" max="5125" width="18.28515625" style="59" customWidth="1"/>
    <col min="5126" max="5126" width="18.7109375" style="59" customWidth="1"/>
    <col min="5127" max="5138" width="4.140625" style="59" customWidth="1"/>
    <col min="5139" max="5139" width="4.85546875" style="59" customWidth="1"/>
    <col min="5140" max="5145" width="4" style="59" customWidth="1"/>
    <col min="5146" max="5146" width="4.28515625" style="59" customWidth="1"/>
    <col min="5147" max="5147" width="3.85546875" style="59" customWidth="1"/>
    <col min="5148" max="5148" width="4" style="59" customWidth="1"/>
    <col min="5149" max="5150" width="3.85546875" style="59" customWidth="1"/>
    <col min="5151" max="5377" width="11.42578125" style="59"/>
    <col min="5378" max="5378" width="64.28515625" style="59" customWidth="1"/>
    <col min="5379" max="5379" width="13.42578125" style="59" customWidth="1"/>
    <col min="5380" max="5380" width="56.85546875" style="59" bestFit="1" customWidth="1"/>
    <col min="5381" max="5381" width="18.28515625" style="59" customWidth="1"/>
    <col min="5382" max="5382" width="18.7109375" style="59" customWidth="1"/>
    <col min="5383" max="5394" width="4.140625" style="59" customWidth="1"/>
    <col min="5395" max="5395" width="4.85546875" style="59" customWidth="1"/>
    <col min="5396" max="5401" width="4" style="59" customWidth="1"/>
    <col min="5402" max="5402" width="4.28515625" style="59" customWidth="1"/>
    <col min="5403" max="5403" width="3.85546875" style="59" customWidth="1"/>
    <col min="5404" max="5404" width="4" style="59" customWidth="1"/>
    <col min="5405" max="5406" width="3.85546875" style="59" customWidth="1"/>
    <col min="5407" max="5633" width="11.42578125" style="59"/>
    <col min="5634" max="5634" width="64.28515625" style="59" customWidth="1"/>
    <col min="5635" max="5635" width="13.42578125" style="59" customWidth="1"/>
    <col min="5636" max="5636" width="56.85546875" style="59" bestFit="1" customWidth="1"/>
    <col min="5637" max="5637" width="18.28515625" style="59" customWidth="1"/>
    <col min="5638" max="5638" width="18.7109375" style="59" customWidth="1"/>
    <col min="5639" max="5650" width="4.140625" style="59" customWidth="1"/>
    <col min="5651" max="5651" width="4.85546875" style="59" customWidth="1"/>
    <col min="5652" max="5657" width="4" style="59" customWidth="1"/>
    <col min="5658" max="5658" width="4.28515625" style="59" customWidth="1"/>
    <col min="5659" max="5659" width="3.85546875" style="59" customWidth="1"/>
    <col min="5660" max="5660" width="4" style="59" customWidth="1"/>
    <col min="5661" max="5662" width="3.85546875" style="59" customWidth="1"/>
    <col min="5663" max="5889" width="11.42578125" style="59"/>
    <col min="5890" max="5890" width="64.28515625" style="59" customWidth="1"/>
    <col min="5891" max="5891" width="13.42578125" style="59" customWidth="1"/>
    <col min="5892" max="5892" width="56.85546875" style="59" bestFit="1" customWidth="1"/>
    <col min="5893" max="5893" width="18.28515625" style="59" customWidth="1"/>
    <col min="5894" max="5894" width="18.7109375" style="59" customWidth="1"/>
    <col min="5895" max="5906" width="4.140625" style="59" customWidth="1"/>
    <col min="5907" max="5907" width="4.85546875" style="59" customWidth="1"/>
    <col min="5908" max="5913" width="4" style="59" customWidth="1"/>
    <col min="5914" max="5914" width="4.28515625" style="59" customWidth="1"/>
    <col min="5915" max="5915" width="3.85546875" style="59" customWidth="1"/>
    <col min="5916" max="5916" width="4" style="59" customWidth="1"/>
    <col min="5917" max="5918" width="3.85546875" style="59" customWidth="1"/>
    <col min="5919" max="6145" width="11.42578125" style="59"/>
    <col min="6146" max="6146" width="64.28515625" style="59" customWidth="1"/>
    <col min="6147" max="6147" width="13.42578125" style="59" customWidth="1"/>
    <col min="6148" max="6148" width="56.85546875" style="59" bestFit="1" customWidth="1"/>
    <col min="6149" max="6149" width="18.28515625" style="59" customWidth="1"/>
    <col min="6150" max="6150" width="18.7109375" style="59" customWidth="1"/>
    <col min="6151" max="6162" width="4.140625" style="59" customWidth="1"/>
    <col min="6163" max="6163" width="4.85546875" style="59" customWidth="1"/>
    <col min="6164" max="6169" width="4" style="59" customWidth="1"/>
    <col min="6170" max="6170" width="4.28515625" style="59" customWidth="1"/>
    <col min="6171" max="6171" width="3.85546875" style="59" customWidth="1"/>
    <col min="6172" max="6172" width="4" style="59" customWidth="1"/>
    <col min="6173" max="6174" width="3.85546875" style="59" customWidth="1"/>
    <col min="6175" max="6401" width="11.42578125" style="59"/>
    <col min="6402" max="6402" width="64.28515625" style="59" customWidth="1"/>
    <col min="6403" max="6403" width="13.42578125" style="59" customWidth="1"/>
    <col min="6404" max="6404" width="56.85546875" style="59" bestFit="1" customWidth="1"/>
    <col min="6405" max="6405" width="18.28515625" style="59" customWidth="1"/>
    <col min="6406" max="6406" width="18.7109375" style="59" customWidth="1"/>
    <col min="6407" max="6418" width="4.140625" style="59" customWidth="1"/>
    <col min="6419" max="6419" width="4.85546875" style="59" customWidth="1"/>
    <col min="6420" max="6425" width="4" style="59" customWidth="1"/>
    <col min="6426" max="6426" width="4.28515625" style="59" customWidth="1"/>
    <col min="6427" max="6427" width="3.85546875" style="59" customWidth="1"/>
    <col min="6428" max="6428" width="4" style="59" customWidth="1"/>
    <col min="6429" max="6430" width="3.85546875" style="59" customWidth="1"/>
    <col min="6431" max="6657" width="11.42578125" style="59"/>
    <col min="6658" max="6658" width="64.28515625" style="59" customWidth="1"/>
    <col min="6659" max="6659" width="13.42578125" style="59" customWidth="1"/>
    <col min="6660" max="6660" width="56.85546875" style="59" bestFit="1" customWidth="1"/>
    <col min="6661" max="6661" width="18.28515625" style="59" customWidth="1"/>
    <col min="6662" max="6662" width="18.7109375" style="59" customWidth="1"/>
    <col min="6663" max="6674" width="4.140625" style="59" customWidth="1"/>
    <col min="6675" max="6675" width="4.85546875" style="59" customWidth="1"/>
    <col min="6676" max="6681" width="4" style="59" customWidth="1"/>
    <col min="6682" max="6682" width="4.28515625" style="59" customWidth="1"/>
    <col min="6683" max="6683" width="3.85546875" style="59" customWidth="1"/>
    <col min="6684" max="6684" width="4" style="59" customWidth="1"/>
    <col min="6685" max="6686" width="3.85546875" style="59" customWidth="1"/>
    <col min="6687" max="6913" width="11.42578125" style="59"/>
    <col min="6914" max="6914" width="64.28515625" style="59" customWidth="1"/>
    <col min="6915" max="6915" width="13.42578125" style="59" customWidth="1"/>
    <col min="6916" max="6916" width="56.85546875" style="59" bestFit="1" customWidth="1"/>
    <col min="6917" max="6917" width="18.28515625" style="59" customWidth="1"/>
    <col min="6918" max="6918" width="18.7109375" style="59" customWidth="1"/>
    <col min="6919" max="6930" width="4.140625" style="59" customWidth="1"/>
    <col min="6931" max="6931" width="4.85546875" style="59" customWidth="1"/>
    <col min="6932" max="6937" width="4" style="59" customWidth="1"/>
    <col min="6938" max="6938" width="4.28515625" style="59" customWidth="1"/>
    <col min="6939" max="6939" width="3.85546875" style="59" customWidth="1"/>
    <col min="6940" max="6940" width="4" style="59" customWidth="1"/>
    <col min="6941" max="6942" width="3.85546875" style="59" customWidth="1"/>
    <col min="6943" max="7169" width="11.42578125" style="59"/>
    <col min="7170" max="7170" width="64.28515625" style="59" customWidth="1"/>
    <col min="7171" max="7171" width="13.42578125" style="59" customWidth="1"/>
    <col min="7172" max="7172" width="56.85546875" style="59" bestFit="1" customWidth="1"/>
    <col min="7173" max="7173" width="18.28515625" style="59" customWidth="1"/>
    <col min="7174" max="7174" width="18.7109375" style="59" customWidth="1"/>
    <col min="7175" max="7186" width="4.140625" style="59" customWidth="1"/>
    <col min="7187" max="7187" width="4.85546875" style="59" customWidth="1"/>
    <col min="7188" max="7193" width="4" style="59" customWidth="1"/>
    <col min="7194" max="7194" width="4.28515625" style="59" customWidth="1"/>
    <col min="7195" max="7195" width="3.85546875" style="59" customWidth="1"/>
    <col min="7196" max="7196" width="4" style="59" customWidth="1"/>
    <col min="7197" max="7198" width="3.85546875" style="59" customWidth="1"/>
    <col min="7199" max="7425" width="11.42578125" style="59"/>
    <col min="7426" max="7426" width="64.28515625" style="59" customWidth="1"/>
    <col min="7427" max="7427" width="13.42578125" style="59" customWidth="1"/>
    <col min="7428" max="7428" width="56.85546875" style="59" bestFit="1" customWidth="1"/>
    <col min="7429" max="7429" width="18.28515625" style="59" customWidth="1"/>
    <col min="7430" max="7430" width="18.7109375" style="59" customWidth="1"/>
    <col min="7431" max="7442" width="4.140625" style="59" customWidth="1"/>
    <col min="7443" max="7443" width="4.85546875" style="59" customWidth="1"/>
    <col min="7444" max="7449" width="4" style="59" customWidth="1"/>
    <col min="7450" max="7450" width="4.28515625" style="59" customWidth="1"/>
    <col min="7451" max="7451" width="3.85546875" style="59" customWidth="1"/>
    <col min="7452" max="7452" width="4" style="59" customWidth="1"/>
    <col min="7453" max="7454" width="3.85546875" style="59" customWidth="1"/>
    <col min="7455" max="7681" width="11.42578125" style="59"/>
    <col min="7682" max="7682" width="64.28515625" style="59" customWidth="1"/>
    <col min="7683" max="7683" width="13.42578125" style="59" customWidth="1"/>
    <col min="7684" max="7684" width="56.85546875" style="59" bestFit="1" customWidth="1"/>
    <col min="7685" max="7685" width="18.28515625" style="59" customWidth="1"/>
    <col min="7686" max="7686" width="18.7109375" style="59" customWidth="1"/>
    <col min="7687" max="7698" width="4.140625" style="59" customWidth="1"/>
    <col min="7699" max="7699" width="4.85546875" style="59" customWidth="1"/>
    <col min="7700" max="7705" width="4" style="59" customWidth="1"/>
    <col min="7706" max="7706" width="4.28515625" style="59" customWidth="1"/>
    <col min="7707" max="7707" width="3.85546875" style="59" customWidth="1"/>
    <col min="7708" max="7708" width="4" style="59" customWidth="1"/>
    <col min="7709" max="7710" width="3.85546875" style="59" customWidth="1"/>
    <col min="7711" max="7937" width="11.42578125" style="59"/>
    <col min="7938" max="7938" width="64.28515625" style="59" customWidth="1"/>
    <col min="7939" max="7939" width="13.42578125" style="59" customWidth="1"/>
    <col min="7940" max="7940" width="56.85546875" style="59" bestFit="1" customWidth="1"/>
    <col min="7941" max="7941" width="18.28515625" style="59" customWidth="1"/>
    <col min="7942" max="7942" width="18.7109375" style="59" customWidth="1"/>
    <col min="7943" max="7954" width="4.140625" style="59" customWidth="1"/>
    <col min="7955" max="7955" width="4.85546875" style="59" customWidth="1"/>
    <col min="7956" max="7961" width="4" style="59" customWidth="1"/>
    <col min="7962" max="7962" width="4.28515625" style="59" customWidth="1"/>
    <col min="7963" max="7963" width="3.85546875" style="59" customWidth="1"/>
    <col min="7964" max="7964" width="4" style="59" customWidth="1"/>
    <col min="7965" max="7966" width="3.85546875" style="59" customWidth="1"/>
    <col min="7967" max="8193" width="11.42578125" style="59"/>
    <col min="8194" max="8194" width="64.28515625" style="59" customWidth="1"/>
    <col min="8195" max="8195" width="13.42578125" style="59" customWidth="1"/>
    <col min="8196" max="8196" width="56.85546875" style="59" bestFit="1" customWidth="1"/>
    <col min="8197" max="8197" width="18.28515625" style="59" customWidth="1"/>
    <col min="8198" max="8198" width="18.7109375" style="59" customWidth="1"/>
    <col min="8199" max="8210" width="4.140625" style="59" customWidth="1"/>
    <col min="8211" max="8211" width="4.85546875" style="59" customWidth="1"/>
    <col min="8212" max="8217" width="4" style="59" customWidth="1"/>
    <col min="8218" max="8218" width="4.28515625" style="59" customWidth="1"/>
    <col min="8219" max="8219" width="3.85546875" style="59" customWidth="1"/>
    <col min="8220" max="8220" width="4" style="59" customWidth="1"/>
    <col min="8221" max="8222" width="3.85546875" style="59" customWidth="1"/>
    <col min="8223" max="8449" width="11.42578125" style="59"/>
    <col min="8450" max="8450" width="64.28515625" style="59" customWidth="1"/>
    <col min="8451" max="8451" width="13.42578125" style="59" customWidth="1"/>
    <col min="8452" max="8452" width="56.85546875" style="59" bestFit="1" customWidth="1"/>
    <col min="8453" max="8453" width="18.28515625" style="59" customWidth="1"/>
    <col min="8454" max="8454" width="18.7109375" style="59" customWidth="1"/>
    <col min="8455" max="8466" width="4.140625" style="59" customWidth="1"/>
    <col min="8467" max="8467" width="4.85546875" style="59" customWidth="1"/>
    <col min="8468" max="8473" width="4" style="59" customWidth="1"/>
    <col min="8474" max="8474" width="4.28515625" style="59" customWidth="1"/>
    <col min="8475" max="8475" width="3.85546875" style="59" customWidth="1"/>
    <col min="8476" max="8476" width="4" style="59" customWidth="1"/>
    <col min="8477" max="8478" width="3.85546875" style="59" customWidth="1"/>
    <col min="8479" max="8705" width="11.42578125" style="59"/>
    <col min="8706" max="8706" width="64.28515625" style="59" customWidth="1"/>
    <col min="8707" max="8707" width="13.42578125" style="59" customWidth="1"/>
    <col min="8708" max="8708" width="56.85546875" style="59" bestFit="1" customWidth="1"/>
    <col min="8709" max="8709" width="18.28515625" style="59" customWidth="1"/>
    <col min="8710" max="8710" width="18.7109375" style="59" customWidth="1"/>
    <col min="8711" max="8722" width="4.140625" style="59" customWidth="1"/>
    <col min="8723" max="8723" width="4.85546875" style="59" customWidth="1"/>
    <col min="8724" max="8729" width="4" style="59" customWidth="1"/>
    <col min="8730" max="8730" width="4.28515625" style="59" customWidth="1"/>
    <col min="8731" max="8731" width="3.85546875" style="59" customWidth="1"/>
    <col min="8732" max="8732" width="4" style="59" customWidth="1"/>
    <col min="8733" max="8734" width="3.85546875" style="59" customWidth="1"/>
    <col min="8735" max="8961" width="11.42578125" style="59"/>
    <col min="8962" max="8962" width="64.28515625" style="59" customWidth="1"/>
    <col min="8963" max="8963" width="13.42578125" style="59" customWidth="1"/>
    <col min="8964" max="8964" width="56.85546875" style="59" bestFit="1" customWidth="1"/>
    <col min="8965" max="8965" width="18.28515625" style="59" customWidth="1"/>
    <col min="8966" max="8966" width="18.7109375" style="59" customWidth="1"/>
    <col min="8967" max="8978" width="4.140625" style="59" customWidth="1"/>
    <col min="8979" max="8979" width="4.85546875" style="59" customWidth="1"/>
    <col min="8980" max="8985" width="4" style="59" customWidth="1"/>
    <col min="8986" max="8986" width="4.28515625" style="59" customWidth="1"/>
    <col min="8987" max="8987" width="3.85546875" style="59" customWidth="1"/>
    <col min="8988" max="8988" width="4" style="59" customWidth="1"/>
    <col min="8989" max="8990" width="3.85546875" style="59" customWidth="1"/>
    <col min="8991" max="9217" width="11.42578125" style="59"/>
    <col min="9218" max="9218" width="64.28515625" style="59" customWidth="1"/>
    <col min="9219" max="9219" width="13.42578125" style="59" customWidth="1"/>
    <col min="9220" max="9220" width="56.85546875" style="59" bestFit="1" customWidth="1"/>
    <col min="9221" max="9221" width="18.28515625" style="59" customWidth="1"/>
    <col min="9222" max="9222" width="18.7109375" style="59" customWidth="1"/>
    <col min="9223" max="9234" width="4.140625" style="59" customWidth="1"/>
    <col min="9235" max="9235" width="4.85546875" style="59" customWidth="1"/>
    <col min="9236" max="9241" width="4" style="59" customWidth="1"/>
    <col min="9242" max="9242" width="4.28515625" style="59" customWidth="1"/>
    <col min="9243" max="9243" width="3.85546875" style="59" customWidth="1"/>
    <col min="9244" max="9244" width="4" style="59" customWidth="1"/>
    <col min="9245" max="9246" width="3.85546875" style="59" customWidth="1"/>
    <col min="9247" max="9473" width="11.42578125" style="59"/>
    <col min="9474" max="9474" width="64.28515625" style="59" customWidth="1"/>
    <col min="9475" max="9475" width="13.42578125" style="59" customWidth="1"/>
    <col min="9476" max="9476" width="56.85546875" style="59" bestFit="1" customWidth="1"/>
    <col min="9477" max="9477" width="18.28515625" style="59" customWidth="1"/>
    <col min="9478" max="9478" width="18.7109375" style="59" customWidth="1"/>
    <col min="9479" max="9490" width="4.140625" style="59" customWidth="1"/>
    <col min="9491" max="9491" width="4.85546875" style="59" customWidth="1"/>
    <col min="9492" max="9497" width="4" style="59" customWidth="1"/>
    <col min="9498" max="9498" width="4.28515625" style="59" customWidth="1"/>
    <col min="9499" max="9499" width="3.85546875" style="59" customWidth="1"/>
    <col min="9500" max="9500" width="4" style="59" customWidth="1"/>
    <col min="9501" max="9502" width="3.85546875" style="59" customWidth="1"/>
    <col min="9503" max="9729" width="11.42578125" style="59"/>
    <col min="9730" max="9730" width="64.28515625" style="59" customWidth="1"/>
    <col min="9731" max="9731" width="13.42578125" style="59" customWidth="1"/>
    <col min="9732" max="9732" width="56.85546875" style="59" bestFit="1" customWidth="1"/>
    <col min="9733" max="9733" width="18.28515625" style="59" customWidth="1"/>
    <col min="9734" max="9734" width="18.7109375" style="59" customWidth="1"/>
    <col min="9735" max="9746" width="4.140625" style="59" customWidth="1"/>
    <col min="9747" max="9747" width="4.85546875" style="59" customWidth="1"/>
    <col min="9748" max="9753" width="4" style="59" customWidth="1"/>
    <col min="9754" max="9754" width="4.28515625" style="59" customWidth="1"/>
    <col min="9755" max="9755" width="3.85546875" style="59" customWidth="1"/>
    <col min="9756" max="9756" width="4" style="59" customWidth="1"/>
    <col min="9757" max="9758" width="3.85546875" style="59" customWidth="1"/>
    <col min="9759" max="9985" width="11.42578125" style="59"/>
    <col min="9986" max="9986" width="64.28515625" style="59" customWidth="1"/>
    <col min="9987" max="9987" width="13.42578125" style="59" customWidth="1"/>
    <col min="9988" max="9988" width="56.85546875" style="59" bestFit="1" customWidth="1"/>
    <col min="9989" max="9989" width="18.28515625" style="59" customWidth="1"/>
    <col min="9990" max="9990" width="18.7109375" style="59" customWidth="1"/>
    <col min="9991" max="10002" width="4.140625" style="59" customWidth="1"/>
    <col min="10003" max="10003" width="4.85546875" style="59" customWidth="1"/>
    <col min="10004" max="10009" width="4" style="59" customWidth="1"/>
    <col min="10010" max="10010" width="4.28515625" style="59" customWidth="1"/>
    <col min="10011" max="10011" width="3.85546875" style="59" customWidth="1"/>
    <col min="10012" max="10012" width="4" style="59" customWidth="1"/>
    <col min="10013" max="10014" width="3.85546875" style="59" customWidth="1"/>
    <col min="10015" max="10241" width="11.42578125" style="59"/>
    <col min="10242" max="10242" width="64.28515625" style="59" customWidth="1"/>
    <col min="10243" max="10243" width="13.42578125" style="59" customWidth="1"/>
    <col min="10244" max="10244" width="56.85546875" style="59" bestFit="1" customWidth="1"/>
    <col min="10245" max="10245" width="18.28515625" style="59" customWidth="1"/>
    <col min="10246" max="10246" width="18.7109375" style="59" customWidth="1"/>
    <col min="10247" max="10258" width="4.140625" style="59" customWidth="1"/>
    <col min="10259" max="10259" width="4.85546875" style="59" customWidth="1"/>
    <col min="10260" max="10265" width="4" style="59" customWidth="1"/>
    <col min="10266" max="10266" width="4.28515625" style="59" customWidth="1"/>
    <col min="10267" max="10267" width="3.85546875" style="59" customWidth="1"/>
    <col min="10268" max="10268" width="4" style="59" customWidth="1"/>
    <col min="10269" max="10270" width="3.85546875" style="59" customWidth="1"/>
    <col min="10271" max="10497" width="11.42578125" style="59"/>
    <col min="10498" max="10498" width="64.28515625" style="59" customWidth="1"/>
    <col min="10499" max="10499" width="13.42578125" style="59" customWidth="1"/>
    <col min="10500" max="10500" width="56.85546875" style="59" bestFit="1" customWidth="1"/>
    <col min="10501" max="10501" width="18.28515625" style="59" customWidth="1"/>
    <col min="10502" max="10502" width="18.7109375" style="59" customWidth="1"/>
    <col min="10503" max="10514" width="4.140625" style="59" customWidth="1"/>
    <col min="10515" max="10515" width="4.85546875" style="59" customWidth="1"/>
    <col min="10516" max="10521" width="4" style="59" customWidth="1"/>
    <col min="10522" max="10522" width="4.28515625" style="59" customWidth="1"/>
    <col min="10523" max="10523" width="3.85546875" style="59" customWidth="1"/>
    <col min="10524" max="10524" width="4" style="59" customWidth="1"/>
    <col min="10525" max="10526" width="3.85546875" style="59" customWidth="1"/>
    <col min="10527" max="10753" width="11.42578125" style="59"/>
    <col min="10754" max="10754" width="64.28515625" style="59" customWidth="1"/>
    <col min="10755" max="10755" width="13.42578125" style="59" customWidth="1"/>
    <col min="10756" max="10756" width="56.85546875" style="59" bestFit="1" customWidth="1"/>
    <col min="10757" max="10757" width="18.28515625" style="59" customWidth="1"/>
    <col min="10758" max="10758" width="18.7109375" style="59" customWidth="1"/>
    <col min="10759" max="10770" width="4.140625" style="59" customWidth="1"/>
    <col min="10771" max="10771" width="4.85546875" style="59" customWidth="1"/>
    <col min="10772" max="10777" width="4" style="59" customWidth="1"/>
    <col min="10778" max="10778" width="4.28515625" style="59" customWidth="1"/>
    <col min="10779" max="10779" width="3.85546875" style="59" customWidth="1"/>
    <col min="10780" max="10780" width="4" style="59" customWidth="1"/>
    <col min="10781" max="10782" width="3.85546875" style="59" customWidth="1"/>
    <col min="10783" max="11009" width="11.42578125" style="59"/>
    <col min="11010" max="11010" width="64.28515625" style="59" customWidth="1"/>
    <col min="11011" max="11011" width="13.42578125" style="59" customWidth="1"/>
    <col min="11012" max="11012" width="56.85546875" style="59" bestFit="1" customWidth="1"/>
    <col min="11013" max="11013" width="18.28515625" style="59" customWidth="1"/>
    <col min="11014" max="11014" width="18.7109375" style="59" customWidth="1"/>
    <col min="11015" max="11026" width="4.140625" style="59" customWidth="1"/>
    <col min="11027" max="11027" width="4.85546875" style="59" customWidth="1"/>
    <col min="11028" max="11033" width="4" style="59" customWidth="1"/>
    <col min="11034" max="11034" width="4.28515625" style="59" customWidth="1"/>
    <col min="11035" max="11035" width="3.85546875" style="59" customWidth="1"/>
    <col min="11036" max="11036" width="4" style="59" customWidth="1"/>
    <col min="11037" max="11038" width="3.85546875" style="59" customWidth="1"/>
    <col min="11039" max="11265" width="11.42578125" style="59"/>
    <col min="11266" max="11266" width="64.28515625" style="59" customWidth="1"/>
    <col min="11267" max="11267" width="13.42578125" style="59" customWidth="1"/>
    <col min="11268" max="11268" width="56.85546875" style="59" bestFit="1" customWidth="1"/>
    <col min="11269" max="11269" width="18.28515625" style="59" customWidth="1"/>
    <col min="11270" max="11270" width="18.7109375" style="59" customWidth="1"/>
    <col min="11271" max="11282" width="4.140625" style="59" customWidth="1"/>
    <col min="11283" max="11283" width="4.85546875" style="59" customWidth="1"/>
    <col min="11284" max="11289" width="4" style="59" customWidth="1"/>
    <col min="11290" max="11290" width="4.28515625" style="59" customWidth="1"/>
    <col min="11291" max="11291" width="3.85546875" style="59" customWidth="1"/>
    <col min="11292" max="11292" width="4" style="59" customWidth="1"/>
    <col min="11293" max="11294" width="3.85546875" style="59" customWidth="1"/>
    <col min="11295" max="11521" width="11.42578125" style="59"/>
    <col min="11522" max="11522" width="64.28515625" style="59" customWidth="1"/>
    <col min="11523" max="11523" width="13.42578125" style="59" customWidth="1"/>
    <col min="11524" max="11524" width="56.85546875" style="59" bestFit="1" customWidth="1"/>
    <col min="11525" max="11525" width="18.28515625" style="59" customWidth="1"/>
    <col min="11526" max="11526" width="18.7109375" style="59" customWidth="1"/>
    <col min="11527" max="11538" width="4.140625" style="59" customWidth="1"/>
    <col min="11539" max="11539" width="4.85546875" style="59" customWidth="1"/>
    <col min="11540" max="11545" width="4" style="59" customWidth="1"/>
    <col min="11546" max="11546" width="4.28515625" style="59" customWidth="1"/>
    <col min="11547" max="11547" width="3.85546875" style="59" customWidth="1"/>
    <col min="11548" max="11548" width="4" style="59" customWidth="1"/>
    <col min="11549" max="11550" width="3.85546875" style="59" customWidth="1"/>
    <col min="11551" max="11777" width="11.42578125" style="59"/>
    <col min="11778" max="11778" width="64.28515625" style="59" customWidth="1"/>
    <col min="11779" max="11779" width="13.42578125" style="59" customWidth="1"/>
    <col min="11780" max="11780" width="56.85546875" style="59" bestFit="1" customWidth="1"/>
    <col min="11781" max="11781" width="18.28515625" style="59" customWidth="1"/>
    <col min="11782" max="11782" width="18.7109375" style="59" customWidth="1"/>
    <col min="11783" max="11794" width="4.140625" style="59" customWidth="1"/>
    <col min="11795" max="11795" width="4.85546875" style="59" customWidth="1"/>
    <col min="11796" max="11801" width="4" style="59" customWidth="1"/>
    <col min="11802" max="11802" width="4.28515625" style="59" customWidth="1"/>
    <col min="11803" max="11803" width="3.85546875" style="59" customWidth="1"/>
    <col min="11804" max="11804" width="4" style="59" customWidth="1"/>
    <col min="11805" max="11806" width="3.85546875" style="59" customWidth="1"/>
    <col min="11807" max="12033" width="11.42578125" style="59"/>
    <col min="12034" max="12034" width="64.28515625" style="59" customWidth="1"/>
    <col min="12035" max="12035" width="13.42578125" style="59" customWidth="1"/>
    <col min="12036" max="12036" width="56.85546875" style="59" bestFit="1" customWidth="1"/>
    <col min="12037" max="12037" width="18.28515625" style="59" customWidth="1"/>
    <col min="12038" max="12038" width="18.7109375" style="59" customWidth="1"/>
    <col min="12039" max="12050" width="4.140625" style="59" customWidth="1"/>
    <col min="12051" max="12051" width="4.85546875" style="59" customWidth="1"/>
    <col min="12052" max="12057" width="4" style="59" customWidth="1"/>
    <col min="12058" max="12058" width="4.28515625" style="59" customWidth="1"/>
    <col min="12059" max="12059" width="3.85546875" style="59" customWidth="1"/>
    <col min="12060" max="12060" width="4" style="59" customWidth="1"/>
    <col min="12061" max="12062" width="3.85546875" style="59" customWidth="1"/>
    <col min="12063" max="12289" width="11.42578125" style="59"/>
    <col min="12290" max="12290" width="64.28515625" style="59" customWidth="1"/>
    <col min="12291" max="12291" width="13.42578125" style="59" customWidth="1"/>
    <col min="12292" max="12292" width="56.85546875" style="59" bestFit="1" customWidth="1"/>
    <col min="12293" max="12293" width="18.28515625" style="59" customWidth="1"/>
    <col min="12294" max="12294" width="18.7109375" style="59" customWidth="1"/>
    <col min="12295" max="12306" width="4.140625" style="59" customWidth="1"/>
    <col min="12307" max="12307" width="4.85546875" style="59" customWidth="1"/>
    <col min="12308" max="12313" width="4" style="59" customWidth="1"/>
    <col min="12314" max="12314" width="4.28515625" style="59" customWidth="1"/>
    <col min="12315" max="12315" width="3.85546875" style="59" customWidth="1"/>
    <col min="12316" max="12316" width="4" style="59" customWidth="1"/>
    <col min="12317" max="12318" width="3.85546875" style="59" customWidth="1"/>
    <col min="12319" max="12545" width="11.42578125" style="59"/>
    <col min="12546" max="12546" width="64.28515625" style="59" customWidth="1"/>
    <col min="12547" max="12547" width="13.42578125" style="59" customWidth="1"/>
    <col min="12548" max="12548" width="56.85546875" style="59" bestFit="1" customWidth="1"/>
    <col min="12549" max="12549" width="18.28515625" style="59" customWidth="1"/>
    <col min="12550" max="12550" width="18.7109375" style="59" customWidth="1"/>
    <col min="12551" max="12562" width="4.140625" style="59" customWidth="1"/>
    <col min="12563" max="12563" width="4.85546875" style="59" customWidth="1"/>
    <col min="12564" max="12569" width="4" style="59" customWidth="1"/>
    <col min="12570" max="12570" width="4.28515625" style="59" customWidth="1"/>
    <col min="12571" max="12571" width="3.85546875" style="59" customWidth="1"/>
    <col min="12572" max="12572" width="4" style="59" customWidth="1"/>
    <col min="12573" max="12574" width="3.85546875" style="59" customWidth="1"/>
    <col min="12575" max="12801" width="11.42578125" style="59"/>
    <col min="12802" max="12802" width="64.28515625" style="59" customWidth="1"/>
    <col min="12803" max="12803" width="13.42578125" style="59" customWidth="1"/>
    <col min="12804" max="12804" width="56.85546875" style="59" bestFit="1" customWidth="1"/>
    <col min="12805" max="12805" width="18.28515625" style="59" customWidth="1"/>
    <col min="12806" max="12806" width="18.7109375" style="59" customWidth="1"/>
    <col min="12807" max="12818" width="4.140625" style="59" customWidth="1"/>
    <col min="12819" max="12819" width="4.85546875" style="59" customWidth="1"/>
    <col min="12820" max="12825" width="4" style="59" customWidth="1"/>
    <col min="12826" max="12826" width="4.28515625" style="59" customWidth="1"/>
    <col min="12827" max="12827" width="3.85546875" style="59" customWidth="1"/>
    <col min="12828" max="12828" width="4" style="59" customWidth="1"/>
    <col min="12829" max="12830" width="3.85546875" style="59" customWidth="1"/>
    <col min="12831" max="13057" width="11.42578125" style="59"/>
    <col min="13058" max="13058" width="64.28515625" style="59" customWidth="1"/>
    <col min="13059" max="13059" width="13.42578125" style="59" customWidth="1"/>
    <col min="13060" max="13060" width="56.85546875" style="59" bestFit="1" customWidth="1"/>
    <col min="13061" max="13061" width="18.28515625" style="59" customWidth="1"/>
    <col min="13062" max="13062" width="18.7109375" style="59" customWidth="1"/>
    <col min="13063" max="13074" width="4.140625" style="59" customWidth="1"/>
    <col min="13075" max="13075" width="4.85546875" style="59" customWidth="1"/>
    <col min="13076" max="13081" width="4" style="59" customWidth="1"/>
    <col min="13082" max="13082" width="4.28515625" style="59" customWidth="1"/>
    <col min="13083" max="13083" width="3.85546875" style="59" customWidth="1"/>
    <col min="13084" max="13084" width="4" style="59" customWidth="1"/>
    <col min="13085" max="13086" width="3.85546875" style="59" customWidth="1"/>
    <col min="13087" max="13313" width="11.42578125" style="59"/>
    <col min="13314" max="13314" width="64.28515625" style="59" customWidth="1"/>
    <col min="13315" max="13315" width="13.42578125" style="59" customWidth="1"/>
    <col min="13316" max="13316" width="56.85546875" style="59" bestFit="1" customWidth="1"/>
    <col min="13317" max="13317" width="18.28515625" style="59" customWidth="1"/>
    <col min="13318" max="13318" width="18.7109375" style="59" customWidth="1"/>
    <col min="13319" max="13330" width="4.140625" style="59" customWidth="1"/>
    <col min="13331" max="13331" width="4.85546875" style="59" customWidth="1"/>
    <col min="13332" max="13337" width="4" style="59" customWidth="1"/>
    <col min="13338" max="13338" width="4.28515625" style="59" customWidth="1"/>
    <col min="13339" max="13339" width="3.85546875" style="59" customWidth="1"/>
    <col min="13340" max="13340" width="4" style="59" customWidth="1"/>
    <col min="13341" max="13342" width="3.85546875" style="59" customWidth="1"/>
    <col min="13343" max="13569" width="11.42578125" style="59"/>
    <col min="13570" max="13570" width="64.28515625" style="59" customWidth="1"/>
    <col min="13571" max="13571" width="13.42578125" style="59" customWidth="1"/>
    <col min="13572" max="13572" width="56.85546875" style="59" bestFit="1" customWidth="1"/>
    <col min="13573" max="13573" width="18.28515625" style="59" customWidth="1"/>
    <col min="13574" max="13574" width="18.7109375" style="59" customWidth="1"/>
    <col min="13575" max="13586" width="4.140625" style="59" customWidth="1"/>
    <col min="13587" max="13587" width="4.85546875" style="59" customWidth="1"/>
    <col min="13588" max="13593" width="4" style="59" customWidth="1"/>
    <col min="13594" max="13594" width="4.28515625" style="59" customWidth="1"/>
    <col min="13595" max="13595" width="3.85546875" style="59" customWidth="1"/>
    <col min="13596" max="13596" width="4" style="59" customWidth="1"/>
    <col min="13597" max="13598" width="3.85546875" style="59" customWidth="1"/>
    <col min="13599" max="13825" width="11.42578125" style="59"/>
    <col min="13826" max="13826" width="64.28515625" style="59" customWidth="1"/>
    <col min="13827" max="13827" width="13.42578125" style="59" customWidth="1"/>
    <col min="13828" max="13828" width="56.85546875" style="59" bestFit="1" customWidth="1"/>
    <col min="13829" max="13829" width="18.28515625" style="59" customWidth="1"/>
    <col min="13830" max="13830" width="18.7109375" style="59" customWidth="1"/>
    <col min="13831" max="13842" width="4.140625" style="59" customWidth="1"/>
    <col min="13843" max="13843" width="4.85546875" style="59" customWidth="1"/>
    <col min="13844" max="13849" width="4" style="59" customWidth="1"/>
    <col min="13850" max="13850" width="4.28515625" style="59" customWidth="1"/>
    <col min="13851" max="13851" width="3.85546875" style="59" customWidth="1"/>
    <col min="13852" max="13852" width="4" style="59" customWidth="1"/>
    <col min="13853" max="13854" width="3.85546875" style="59" customWidth="1"/>
    <col min="13855" max="14081" width="11.42578125" style="59"/>
    <col min="14082" max="14082" width="64.28515625" style="59" customWidth="1"/>
    <col min="14083" max="14083" width="13.42578125" style="59" customWidth="1"/>
    <col min="14084" max="14084" width="56.85546875" style="59" bestFit="1" customWidth="1"/>
    <col min="14085" max="14085" width="18.28515625" style="59" customWidth="1"/>
    <col min="14086" max="14086" width="18.7109375" style="59" customWidth="1"/>
    <col min="14087" max="14098" width="4.140625" style="59" customWidth="1"/>
    <col min="14099" max="14099" width="4.85546875" style="59" customWidth="1"/>
    <col min="14100" max="14105" width="4" style="59" customWidth="1"/>
    <col min="14106" max="14106" width="4.28515625" style="59" customWidth="1"/>
    <col min="14107" max="14107" width="3.85546875" style="59" customWidth="1"/>
    <col min="14108" max="14108" width="4" style="59" customWidth="1"/>
    <col min="14109" max="14110" width="3.85546875" style="59" customWidth="1"/>
    <col min="14111" max="14337" width="11.42578125" style="59"/>
    <col min="14338" max="14338" width="64.28515625" style="59" customWidth="1"/>
    <col min="14339" max="14339" width="13.42578125" style="59" customWidth="1"/>
    <col min="14340" max="14340" width="56.85546875" style="59" bestFit="1" customWidth="1"/>
    <col min="14341" max="14341" width="18.28515625" style="59" customWidth="1"/>
    <col min="14342" max="14342" width="18.7109375" style="59" customWidth="1"/>
    <col min="14343" max="14354" width="4.140625" style="59" customWidth="1"/>
    <col min="14355" max="14355" width="4.85546875" style="59" customWidth="1"/>
    <col min="14356" max="14361" width="4" style="59" customWidth="1"/>
    <col min="14362" max="14362" width="4.28515625" style="59" customWidth="1"/>
    <col min="14363" max="14363" width="3.85546875" style="59" customWidth="1"/>
    <col min="14364" max="14364" width="4" style="59" customWidth="1"/>
    <col min="14365" max="14366" width="3.85546875" style="59" customWidth="1"/>
    <col min="14367" max="14593" width="11.42578125" style="59"/>
    <col min="14594" max="14594" width="64.28515625" style="59" customWidth="1"/>
    <col min="14595" max="14595" width="13.42578125" style="59" customWidth="1"/>
    <col min="14596" max="14596" width="56.85546875" style="59" bestFit="1" customWidth="1"/>
    <col min="14597" max="14597" width="18.28515625" style="59" customWidth="1"/>
    <col min="14598" max="14598" width="18.7109375" style="59" customWidth="1"/>
    <col min="14599" max="14610" width="4.140625" style="59" customWidth="1"/>
    <col min="14611" max="14611" width="4.85546875" style="59" customWidth="1"/>
    <col min="14612" max="14617" width="4" style="59" customWidth="1"/>
    <col min="14618" max="14618" width="4.28515625" style="59" customWidth="1"/>
    <col min="14619" max="14619" width="3.85546875" style="59" customWidth="1"/>
    <col min="14620" max="14620" width="4" style="59" customWidth="1"/>
    <col min="14621" max="14622" width="3.85546875" style="59" customWidth="1"/>
    <col min="14623" max="14849" width="11.42578125" style="59"/>
    <col min="14850" max="14850" width="64.28515625" style="59" customWidth="1"/>
    <col min="14851" max="14851" width="13.42578125" style="59" customWidth="1"/>
    <col min="14852" max="14852" width="56.85546875" style="59" bestFit="1" customWidth="1"/>
    <col min="14853" max="14853" width="18.28515625" style="59" customWidth="1"/>
    <col min="14854" max="14854" width="18.7109375" style="59" customWidth="1"/>
    <col min="14855" max="14866" width="4.140625" style="59" customWidth="1"/>
    <col min="14867" max="14867" width="4.85546875" style="59" customWidth="1"/>
    <col min="14868" max="14873" width="4" style="59" customWidth="1"/>
    <col min="14874" max="14874" width="4.28515625" style="59" customWidth="1"/>
    <col min="14875" max="14875" width="3.85546875" style="59" customWidth="1"/>
    <col min="14876" max="14876" width="4" style="59" customWidth="1"/>
    <col min="14877" max="14878" width="3.85546875" style="59" customWidth="1"/>
    <col min="14879" max="15105" width="11.42578125" style="59"/>
    <col min="15106" max="15106" width="64.28515625" style="59" customWidth="1"/>
    <col min="15107" max="15107" width="13.42578125" style="59" customWidth="1"/>
    <col min="15108" max="15108" width="56.85546875" style="59" bestFit="1" customWidth="1"/>
    <col min="15109" max="15109" width="18.28515625" style="59" customWidth="1"/>
    <col min="15110" max="15110" width="18.7109375" style="59" customWidth="1"/>
    <col min="15111" max="15122" width="4.140625" style="59" customWidth="1"/>
    <col min="15123" max="15123" width="4.85546875" style="59" customWidth="1"/>
    <col min="15124" max="15129" width="4" style="59" customWidth="1"/>
    <col min="15130" max="15130" width="4.28515625" style="59" customWidth="1"/>
    <col min="15131" max="15131" width="3.85546875" style="59" customWidth="1"/>
    <col min="15132" max="15132" width="4" style="59" customWidth="1"/>
    <col min="15133" max="15134" width="3.85546875" style="59" customWidth="1"/>
    <col min="15135" max="15361" width="11.42578125" style="59"/>
    <col min="15362" max="15362" width="64.28515625" style="59" customWidth="1"/>
    <col min="15363" max="15363" width="13.42578125" style="59" customWidth="1"/>
    <col min="15364" max="15364" width="56.85546875" style="59" bestFit="1" customWidth="1"/>
    <col min="15365" max="15365" width="18.28515625" style="59" customWidth="1"/>
    <col min="15366" max="15366" width="18.7109375" style="59" customWidth="1"/>
    <col min="15367" max="15378" width="4.140625" style="59" customWidth="1"/>
    <col min="15379" max="15379" width="4.85546875" style="59" customWidth="1"/>
    <col min="15380" max="15385" width="4" style="59" customWidth="1"/>
    <col min="15386" max="15386" width="4.28515625" style="59" customWidth="1"/>
    <col min="15387" max="15387" width="3.85546875" style="59" customWidth="1"/>
    <col min="15388" max="15388" width="4" style="59" customWidth="1"/>
    <col min="15389" max="15390" width="3.85546875" style="59" customWidth="1"/>
    <col min="15391" max="15617" width="11.42578125" style="59"/>
    <col min="15618" max="15618" width="64.28515625" style="59" customWidth="1"/>
    <col min="15619" max="15619" width="13.42578125" style="59" customWidth="1"/>
    <col min="15620" max="15620" width="56.85546875" style="59" bestFit="1" customWidth="1"/>
    <col min="15621" max="15621" width="18.28515625" style="59" customWidth="1"/>
    <col min="15622" max="15622" width="18.7109375" style="59" customWidth="1"/>
    <col min="15623" max="15634" width="4.140625" style="59" customWidth="1"/>
    <col min="15635" max="15635" width="4.85546875" style="59" customWidth="1"/>
    <col min="15636" max="15641" width="4" style="59" customWidth="1"/>
    <col min="15642" max="15642" width="4.28515625" style="59" customWidth="1"/>
    <col min="15643" max="15643" width="3.85546875" style="59" customWidth="1"/>
    <col min="15644" max="15644" width="4" style="59" customWidth="1"/>
    <col min="15645" max="15646" width="3.85546875" style="59" customWidth="1"/>
    <col min="15647" max="15873" width="11.42578125" style="59"/>
    <col min="15874" max="15874" width="64.28515625" style="59" customWidth="1"/>
    <col min="15875" max="15875" width="13.42578125" style="59" customWidth="1"/>
    <col min="15876" max="15876" width="56.85546875" style="59" bestFit="1" customWidth="1"/>
    <col min="15877" max="15877" width="18.28515625" style="59" customWidth="1"/>
    <col min="15878" max="15878" width="18.7109375" style="59" customWidth="1"/>
    <col min="15879" max="15890" width="4.140625" style="59" customWidth="1"/>
    <col min="15891" max="15891" width="4.85546875" style="59" customWidth="1"/>
    <col min="15892" max="15897" width="4" style="59" customWidth="1"/>
    <col min="15898" max="15898" width="4.28515625" style="59" customWidth="1"/>
    <col min="15899" max="15899" width="3.85546875" style="59" customWidth="1"/>
    <col min="15900" max="15900" width="4" style="59" customWidth="1"/>
    <col min="15901" max="15902" width="3.85546875" style="59" customWidth="1"/>
    <col min="15903" max="16129" width="11.42578125" style="59"/>
    <col min="16130" max="16130" width="64.28515625" style="59" customWidth="1"/>
    <col min="16131" max="16131" width="13.42578125" style="59" customWidth="1"/>
    <col min="16132" max="16132" width="56.85546875" style="59" bestFit="1" customWidth="1"/>
    <col min="16133" max="16133" width="18.28515625" style="59" customWidth="1"/>
    <col min="16134" max="16134" width="18.7109375" style="59" customWidth="1"/>
    <col min="16135" max="16146" width="4.140625" style="59" customWidth="1"/>
    <col min="16147" max="16147" width="4.85546875" style="59" customWidth="1"/>
    <col min="16148" max="16153" width="4" style="59" customWidth="1"/>
    <col min="16154" max="16154" width="4.28515625" style="59" customWidth="1"/>
    <col min="16155" max="16155" width="3.85546875" style="59" customWidth="1"/>
    <col min="16156" max="16156" width="4" style="59" customWidth="1"/>
    <col min="16157" max="16158" width="3.85546875" style="59" customWidth="1"/>
    <col min="16159" max="16384" width="11.42578125" style="59"/>
  </cols>
  <sheetData>
    <row r="1" spans="1:30" ht="72" customHeight="1" thickBot="1" x14ac:dyDescent="0.3"/>
    <row r="2" spans="1:30" ht="49.5" customHeight="1" x14ac:dyDescent="0.25">
      <c r="A2" s="520" t="s">
        <v>518</v>
      </c>
      <c r="B2" s="520"/>
      <c r="C2" s="528"/>
      <c r="D2" s="528"/>
      <c r="E2" s="528"/>
      <c r="F2" s="528"/>
      <c r="G2" s="522" t="s">
        <v>498</v>
      </c>
      <c r="H2" s="522"/>
      <c r="I2" s="522"/>
      <c r="J2" s="522"/>
      <c r="K2" s="522"/>
      <c r="L2" s="522"/>
      <c r="M2" s="528"/>
      <c r="N2" s="528"/>
      <c r="O2" s="528"/>
      <c r="P2" s="528"/>
      <c r="Q2" s="528"/>
      <c r="R2" s="528"/>
      <c r="S2" s="385"/>
      <c r="T2" s="385"/>
      <c r="U2" s="385"/>
      <c r="V2" s="385"/>
      <c r="W2" s="385"/>
      <c r="X2" s="385"/>
      <c r="Y2" s="385"/>
      <c r="Z2" s="385"/>
      <c r="AA2" s="385"/>
      <c r="AB2" s="385"/>
      <c r="AC2" s="385"/>
      <c r="AD2" s="386"/>
    </row>
    <row r="3" spans="1:30" ht="39.75" customHeight="1" x14ac:dyDescent="0.25">
      <c r="A3" s="520" t="s">
        <v>519</v>
      </c>
      <c r="B3" s="520"/>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529"/>
      <c r="AD3" s="530"/>
    </row>
    <row r="4" spans="1:30" ht="39.75" customHeight="1" x14ac:dyDescent="0.25">
      <c r="A4" s="520" t="s">
        <v>520</v>
      </c>
      <c r="B4" s="520"/>
      <c r="C4" s="531"/>
      <c r="D4" s="532"/>
      <c r="E4" s="494" t="s">
        <v>99</v>
      </c>
      <c r="F4" s="494"/>
      <c r="G4" s="387"/>
      <c r="H4" s="526"/>
      <c r="I4" s="526"/>
      <c r="J4" s="526"/>
      <c r="K4" s="526"/>
      <c r="L4" s="526"/>
      <c r="M4" s="526"/>
      <c r="N4" s="526"/>
      <c r="O4" s="388"/>
      <c r="P4" s="533" t="s">
        <v>521</v>
      </c>
      <c r="Q4" s="533"/>
      <c r="R4" s="533"/>
      <c r="S4" s="533"/>
      <c r="T4" s="533"/>
      <c r="U4" s="533"/>
      <c r="V4" s="388"/>
      <c r="W4" s="526"/>
      <c r="X4" s="526"/>
      <c r="Y4" s="526"/>
      <c r="Z4" s="526"/>
      <c r="AA4" s="526"/>
      <c r="AB4" s="526"/>
      <c r="AC4" s="526"/>
      <c r="AD4" s="527"/>
    </row>
    <row r="5" spans="1:30" ht="39.75" customHeight="1" x14ac:dyDescent="0.25">
      <c r="A5" s="519" t="s">
        <v>522</v>
      </c>
      <c r="B5" s="519"/>
      <c r="C5" s="495" t="s">
        <v>499</v>
      </c>
      <c r="D5" s="495"/>
      <c r="E5" s="495"/>
      <c r="F5" s="495"/>
      <c r="G5" s="495"/>
      <c r="H5" s="495"/>
      <c r="I5" s="495"/>
      <c r="J5" s="495"/>
      <c r="K5" s="495"/>
      <c r="L5" s="495"/>
      <c r="M5" s="495"/>
      <c r="N5" s="495"/>
      <c r="O5" s="495"/>
      <c r="P5" s="495"/>
      <c r="Q5" s="495"/>
      <c r="R5" s="495"/>
      <c r="S5" s="495"/>
      <c r="T5" s="495"/>
      <c r="U5" s="495"/>
      <c r="V5" s="495"/>
      <c r="W5" s="495"/>
      <c r="X5" s="495"/>
      <c r="Y5" s="495"/>
      <c r="Z5" s="495"/>
      <c r="AA5" s="495"/>
      <c r="AB5" s="495"/>
      <c r="AC5" s="495"/>
      <c r="AD5" s="496"/>
    </row>
    <row r="6" spans="1:30" ht="39.75" customHeight="1" x14ac:dyDescent="0.25">
      <c r="A6" s="520" t="s">
        <v>523</v>
      </c>
      <c r="B6" s="520"/>
      <c r="C6" s="521" t="s">
        <v>500</v>
      </c>
      <c r="D6" s="495"/>
      <c r="E6" s="495"/>
      <c r="F6" s="495"/>
      <c r="G6" s="495"/>
      <c r="H6" s="495"/>
      <c r="I6" s="495"/>
      <c r="J6" s="495"/>
      <c r="K6" s="495"/>
      <c r="L6" s="495"/>
      <c r="M6" s="495"/>
      <c r="N6" s="495"/>
      <c r="O6" s="495"/>
      <c r="P6" s="495"/>
      <c r="Q6" s="495"/>
      <c r="R6" s="495"/>
      <c r="S6" s="495"/>
      <c r="T6" s="495"/>
      <c r="U6" s="495"/>
      <c r="V6" s="495"/>
      <c r="W6" s="495"/>
      <c r="X6" s="495"/>
      <c r="Y6" s="495"/>
      <c r="Z6" s="495"/>
      <c r="AA6" s="495"/>
      <c r="AB6" s="495"/>
      <c r="AC6" s="495"/>
      <c r="AD6" s="496"/>
    </row>
    <row r="7" spans="1:30" ht="27" customHeight="1" x14ac:dyDescent="0.25">
      <c r="A7" s="522" t="s">
        <v>100</v>
      </c>
      <c r="B7" s="522"/>
      <c r="C7" s="331" t="s">
        <v>524</v>
      </c>
      <c r="D7" s="523" t="s">
        <v>531</v>
      </c>
      <c r="E7" s="524"/>
      <c r="F7" s="524"/>
      <c r="G7" s="524"/>
      <c r="H7" s="524"/>
      <c r="I7" s="524"/>
      <c r="J7" s="524"/>
      <c r="K7" s="524"/>
      <c r="L7" s="524"/>
      <c r="M7" s="524"/>
      <c r="N7" s="524"/>
      <c r="O7" s="524"/>
      <c r="P7" s="524"/>
      <c r="Q7" s="524"/>
      <c r="R7" s="524"/>
      <c r="S7" s="524"/>
      <c r="T7" s="524"/>
      <c r="U7" s="524"/>
      <c r="V7" s="524"/>
      <c r="W7" s="524"/>
      <c r="X7" s="524"/>
      <c r="Y7" s="524"/>
      <c r="Z7" s="524"/>
      <c r="AA7" s="524"/>
      <c r="AB7" s="524"/>
      <c r="AC7" s="524"/>
      <c r="AD7" s="525"/>
    </row>
    <row r="8" spans="1:30" ht="22.5" customHeight="1" x14ac:dyDescent="0.25">
      <c r="A8" s="522"/>
      <c r="B8" s="522"/>
      <c r="C8" s="331" t="s">
        <v>525</v>
      </c>
      <c r="D8" s="523" t="s">
        <v>501</v>
      </c>
      <c r="E8" s="524"/>
      <c r="F8" s="524"/>
      <c r="G8" s="524"/>
      <c r="H8" s="524"/>
      <c r="I8" s="524"/>
      <c r="J8" s="524"/>
      <c r="K8" s="524"/>
      <c r="L8" s="524"/>
      <c r="M8" s="524"/>
      <c r="N8" s="524"/>
      <c r="O8" s="524"/>
      <c r="P8" s="524"/>
      <c r="Q8" s="524"/>
      <c r="R8" s="524"/>
      <c r="S8" s="524"/>
      <c r="T8" s="524"/>
      <c r="U8" s="524"/>
      <c r="V8" s="524"/>
      <c r="W8" s="524"/>
      <c r="X8" s="524"/>
      <c r="Y8" s="524"/>
      <c r="Z8" s="524"/>
      <c r="AA8" s="524"/>
      <c r="AB8" s="524"/>
      <c r="AC8" s="524"/>
      <c r="AD8" s="525"/>
    </row>
    <row r="9" spans="1:30" ht="27" customHeight="1" x14ac:dyDescent="0.25">
      <c r="A9" s="522"/>
      <c r="B9" s="522"/>
      <c r="C9" s="331" t="s">
        <v>526</v>
      </c>
      <c r="D9" s="523" t="s">
        <v>517</v>
      </c>
      <c r="E9" s="524"/>
      <c r="F9" s="524"/>
      <c r="G9" s="524"/>
      <c r="H9" s="524"/>
      <c r="I9" s="524"/>
      <c r="J9" s="524"/>
      <c r="K9" s="524"/>
      <c r="L9" s="524"/>
      <c r="M9" s="524"/>
      <c r="N9" s="524"/>
      <c r="O9" s="524"/>
      <c r="P9" s="524"/>
      <c r="Q9" s="524"/>
      <c r="R9" s="524"/>
      <c r="S9" s="524"/>
      <c r="T9" s="524"/>
      <c r="U9" s="524"/>
      <c r="V9" s="524"/>
      <c r="W9" s="524"/>
      <c r="X9" s="524"/>
      <c r="Y9" s="524"/>
      <c r="Z9" s="524"/>
      <c r="AA9" s="524"/>
      <c r="AB9" s="524"/>
      <c r="AC9" s="524"/>
      <c r="AD9" s="525"/>
    </row>
    <row r="10" spans="1:30" ht="22.5" customHeight="1" x14ac:dyDescent="0.25">
      <c r="A10" s="522"/>
      <c r="B10" s="522"/>
      <c r="C10" s="331" t="s">
        <v>527</v>
      </c>
      <c r="D10" s="523" t="s">
        <v>516</v>
      </c>
      <c r="E10" s="524"/>
      <c r="F10" s="524"/>
      <c r="G10" s="524"/>
      <c r="H10" s="524"/>
      <c r="I10" s="524"/>
      <c r="J10" s="524"/>
      <c r="K10" s="524"/>
      <c r="L10" s="524"/>
      <c r="M10" s="524"/>
      <c r="N10" s="524"/>
      <c r="O10" s="524"/>
      <c r="P10" s="524"/>
      <c r="Q10" s="524"/>
      <c r="R10" s="524"/>
      <c r="S10" s="524"/>
      <c r="T10" s="524"/>
      <c r="U10" s="524"/>
      <c r="V10" s="524"/>
      <c r="W10" s="524"/>
      <c r="X10" s="524"/>
      <c r="Y10" s="524"/>
      <c r="Z10" s="524"/>
      <c r="AA10" s="524"/>
      <c r="AB10" s="524"/>
      <c r="AC10" s="524"/>
      <c r="AD10" s="525"/>
    </row>
    <row r="11" spans="1:30" ht="22.5" customHeight="1" x14ac:dyDescent="0.25">
      <c r="A11" s="522"/>
      <c r="B11" s="522"/>
      <c r="C11" s="331" t="s">
        <v>502</v>
      </c>
      <c r="D11" s="389"/>
      <c r="E11" s="390"/>
      <c r="F11" s="390"/>
      <c r="G11" s="390"/>
      <c r="H11" s="390"/>
      <c r="I11" s="390"/>
      <c r="J11" s="390"/>
      <c r="K11" s="390"/>
      <c r="L11" s="390"/>
      <c r="M11" s="390"/>
      <c r="N11" s="390"/>
      <c r="O11" s="390"/>
      <c r="P11" s="390"/>
      <c r="Q11" s="390"/>
      <c r="R11" s="390"/>
      <c r="S11" s="390"/>
      <c r="T11" s="390"/>
      <c r="U11" s="390"/>
      <c r="V11" s="390"/>
      <c r="W11" s="390"/>
      <c r="X11" s="390"/>
      <c r="Y11" s="390"/>
      <c r="Z11" s="390"/>
      <c r="AA11" s="390"/>
      <c r="AB11" s="390"/>
      <c r="AC11" s="390"/>
      <c r="AD11" s="391"/>
    </row>
    <row r="12" spans="1:30" ht="27" customHeight="1" x14ac:dyDescent="0.25">
      <c r="A12" s="392"/>
      <c r="B12" s="515" t="s">
        <v>101</v>
      </c>
      <c r="C12" s="516"/>
      <c r="D12" s="497"/>
      <c r="E12" s="497"/>
      <c r="F12" s="497"/>
      <c r="G12" s="497"/>
      <c r="H12" s="497"/>
      <c r="I12" s="497"/>
      <c r="J12" s="497"/>
      <c r="K12" s="497"/>
      <c r="L12" s="497"/>
      <c r="M12" s="497"/>
      <c r="N12" s="497"/>
      <c r="O12" s="497"/>
      <c r="P12" s="497"/>
      <c r="Q12" s="497"/>
      <c r="R12" s="497"/>
      <c r="S12" s="497"/>
      <c r="T12" s="497"/>
      <c r="U12" s="497"/>
      <c r="V12" s="497"/>
      <c r="W12" s="497"/>
      <c r="X12" s="497"/>
      <c r="Y12" s="497"/>
      <c r="Z12" s="497"/>
      <c r="AA12" s="497"/>
      <c r="AB12" s="497"/>
      <c r="AC12" s="497"/>
      <c r="AD12" s="498"/>
    </row>
    <row r="13" spans="1:30" hidden="1" x14ac:dyDescent="0.25">
      <c r="A13" s="392"/>
      <c r="B13" s="61"/>
      <c r="C13" s="62"/>
      <c r="D13" s="63"/>
      <c r="E13" s="63"/>
      <c r="F13" s="64"/>
      <c r="G13" s="64"/>
      <c r="H13" s="64"/>
      <c r="I13" s="64"/>
      <c r="J13" s="64"/>
      <c r="K13" s="64"/>
      <c r="L13" s="64"/>
      <c r="M13" s="64"/>
      <c r="N13" s="64"/>
      <c r="O13" s="64"/>
      <c r="P13" s="64"/>
      <c r="Q13" s="64"/>
      <c r="R13" s="64"/>
      <c r="S13" s="64"/>
      <c r="T13" s="64"/>
      <c r="U13" s="64"/>
      <c r="V13" s="64"/>
      <c r="W13" s="64"/>
      <c r="X13" s="64"/>
      <c r="Y13" s="64"/>
      <c r="Z13" s="64"/>
      <c r="AA13" s="64"/>
      <c r="AB13" s="64"/>
      <c r="AC13" s="64"/>
      <c r="AD13" s="65"/>
    </row>
    <row r="14" spans="1:30" hidden="1" x14ac:dyDescent="0.25">
      <c r="A14" s="392"/>
      <c r="B14" s="61"/>
      <c r="C14" s="62"/>
      <c r="D14" s="63"/>
      <c r="E14" s="63"/>
      <c r="F14" s="64"/>
      <c r="G14" s="64"/>
      <c r="H14" s="64"/>
      <c r="I14" s="64"/>
      <c r="J14" s="64"/>
      <c r="K14" s="64"/>
      <c r="L14" s="64"/>
      <c r="M14" s="64"/>
      <c r="N14" s="64"/>
      <c r="O14" s="64"/>
      <c r="P14" s="64"/>
      <c r="Q14" s="64"/>
      <c r="R14" s="64"/>
      <c r="S14" s="64"/>
      <c r="T14" s="64"/>
      <c r="U14" s="64"/>
      <c r="V14" s="64"/>
      <c r="W14" s="64"/>
      <c r="X14" s="64"/>
      <c r="Y14" s="64"/>
      <c r="Z14" s="64"/>
      <c r="AA14" s="64"/>
      <c r="AB14" s="64"/>
      <c r="AC14" s="64"/>
      <c r="AD14" s="65"/>
    </row>
    <row r="15" spans="1:30" hidden="1" x14ac:dyDescent="0.25">
      <c r="A15" s="392"/>
      <c r="B15" s="61"/>
      <c r="C15" s="62"/>
      <c r="D15" s="63"/>
      <c r="E15" s="63"/>
      <c r="F15" s="64"/>
      <c r="G15" s="64"/>
      <c r="H15" s="64"/>
      <c r="I15" s="64"/>
      <c r="J15" s="64"/>
      <c r="K15" s="64"/>
      <c r="L15" s="64"/>
      <c r="M15" s="64"/>
      <c r="N15" s="64"/>
      <c r="O15" s="64"/>
      <c r="P15" s="64"/>
      <c r="Q15" s="64"/>
      <c r="R15" s="64"/>
      <c r="S15" s="64"/>
      <c r="T15" s="64"/>
      <c r="U15" s="64"/>
      <c r="V15" s="64"/>
      <c r="W15" s="64"/>
      <c r="X15" s="64"/>
      <c r="Y15" s="64"/>
      <c r="Z15" s="64"/>
      <c r="AA15" s="64"/>
      <c r="AB15" s="64"/>
      <c r="AC15" s="64"/>
      <c r="AD15" s="65"/>
    </row>
    <row r="16" spans="1:30" hidden="1" x14ac:dyDescent="0.25">
      <c r="A16" s="392"/>
      <c r="B16" s="393"/>
      <c r="C16" s="66"/>
      <c r="D16" s="67"/>
      <c r="E16" s="67"/>
      <c r="F16" s="68"/>
      <c r="G16" s="68"/>
      <c r="H16" s="68"/>
      <c r="I16" s="68"/>
      <c r="J16" s="68"/>
      <c r="K16" s="68"/>
      <c r="L16" s="68"/>
      <c r="M16" s="68"/>
      <c r="N16" s="68"/>
      <c r="O16" s="68"/>
      <c r="P16" s="68"/>
      <c r="Q16" s="68"/>
      <c r="R16" s="68"/>
      <c r="S16" s="68"/>
      <c r="T16" s="68"/>
      <c r="U16" s="68"/>
      <c r="V16" s="68"/>
      <c r="W16" s="68"/>
      <c r="X16" s="68"/>
      <c r="Y16" s="68"/>
      <c r="Z16" s="68"/>
      <c r="AA16" s="68"/>
      <c r="AB16" s="68"/>
      <c r="AC16" s="68"/>
      <c r="AD16" s="394"/>
    </row>
    <row r="17" spans="1:31" ht="25.5" hidden="1" x14ac:dyDescent="0.25">
      <c r="A17" s="415"/>
      <c r="B17" s="416"/>
      <c r="C17" s="416"/>
      <c r="D17" s="517" t="s">
        <v>528</v>
      </c>
      <c r="E17" s="517" t="s">
        <v>102</v>
      </c>
      <c r="F17" s="517" t="s">
        <v>103</v>
      </c>
      <c r="G17" s="417" t="s">
        <v>104</v>
      </c>
      <c r="H17" s="417"/>
      <c r="I17" s="417"/>
      <c r="J17" s="417"/>
      <c r="K17" s="417"/>
      <c r="L17" s="417"/>
      <c r="M17" s="417"/>
      <c r="N17" s="417"/>
      <c r="O17" s="417"/>
      <c r="P17" s="417"/>
      <c r="Q17" s="417"/>
      <c r="R17" s="417"/>
      <c r="S17" s="417"/>
      <c r="T17" s="417"/>
      <c r="U17" s="417"/>
      <c r="V17" s="417"/>
      <c r="W17" s="417"/>
      <c r="X17" s="417"/>
      <c r="Y17" s="417"/>
      <c r="Z17" s="416"/>
      <c r="AA17" s="416"/>
      <c r="AB17" s="416"/>
      <c r="AC17" s="416"/>
      <c r="AD17" s="416"/>
    </row>
    <row r="18" spans="1:31" ht="30" customHeight="1" x14ac:dyDescent="0.25">
      <c r="A18" s="517" t="s">
        <v>185</v>
      </c>
      <c r="B18" s="517" t="s">
        <v>529</v>
      </c>
      <c r="C18" s="517"/>
      <c r="D18" s="517"/>
      <c r="E18" s="517"/>
      <c r="F18" s="517"/>
      <c r="G18" s="518">
        <v>2015</v>
      </c>
      <c r="H18" s="518"/>
      <c r="I18" s="518"/>
      <c r="J18" s="518"/>
      <c r="K18" s="518"/>
      <c r="L18" s="518"/>
      <c r="M18" s="518"/>
      <c r="N18" s="518"/>
      <c r="O18" s="518"/>
      <c r="P18" s="518"/>
      <c r="Q18" s="518"/>
      <c r="R18" s="518"/>
      <c r="S18" s="518">
        <v>2016</v>
      </c>
      <c r="T18" s="518"/>
      <c r="U18" s="518"/>
      <c r="V18" s="518"/>
      <c r="W18" s="518"/>
      <c r="X18" s="518"/>
      <c r="Y18" s="518"/>
      <c r="Z18" s="518"/>
      <c r="AA18" s="518"/>
      <c r="AB18" s="518"/>
      <c r="AC18" s="518"/>
      <c r="AD18" s="518"/>
    </row>
    <row r="19" spans="1:31" ht="30" customHeight="1" x14ac:dyDescent="0.25">
      <c r="A19" s="517"/>
      <c r="B19" s="517"/>
      <c r="C19" s="517"/>
      <c r="D19" s="517"/>
      <c r="E19" s="517" t="s">
        <v>105</v>
      </c>
      <c r="F19" s="517" t="s">
        <v>103</v>
      </c>
      <c r="G19" s="518"/>
      <c r="H19" s="518"/>
      <c r="I19" s="518"/>
      <c r="J19" s="518"/>
      <c r="K19" s="518"/>
      <c r="L19" s="518"/>
      <c r="M19" s="518"/>
      <c r="N19" s="518"/>
      <c r="O19" s="518"/>
      <c r="P19" s="518"/>
      <c r="Q19" s="518"/>
      <c r="R19" s="518"/>
      <c r="S19" s="518"/>
      <c r="T19" s="518"/>
      <c r="U19" s="518"/>
      <c r="V19" s="518"/>
      <c r="W19" s="518"/>
      <c r="X19" s="518"/>
      <c r="Y19" s="518"/>
      <c r="Z19" s="518"/>
      <c r="AA19" s="518"/>
      <c r="AB19" s="518"/>
      <c r="AC19" s="518"/>
      <c r="AD19" s="518"/>
    </row>
    <row r="20" spans="1:31" ht="19.5" customHeight="1" x14ac:dyDescent="0.25">
      <c r="A20" s="517"/>
      <c r="B20" s="517"/>
      <c r="C20" s="517"/>
      <c r="D20" s="418"/>
      <c r="E20" s="418"/>
      <c r="F20" s="418"/>
      <c r="G20" s="419">
        <v>1</v>
      </c>
      <c r="H20" s="419">
        <v>2</v>
      </c>
      <c r="I20" s="419">
        <v>3</v>
      </c>
      <c r="J20" s="419">
        <v>4</v>
      </c>
      <c r="K20" s="419">
        <v>5</v>
      </c>
      <c r="L20" s="419">
        <v>6</v>
      </c>
      <c r="M20" s="419">
        <v>7</v>
      </c>
      <c r="N20" s="419">
        <v>8</v>
      </c>
      <c r="O20" s="419">
        <v>9</v>
      </c>
      <c r="P20" s="419">
        <v>10</v>
      </c>
      <c r="Q20" s="419">
        <v>11</v>
      </c>
      <c r="R20" s="419">
        <v>12</v>
      </c>
      <c r="S20" s="419">
        <v>1</v>
      </c>
      <c r="T20" s="419">
        <v>2</v>
      </c>
      <c r="U20" s="419">
        <v>3</v>
      </c>
      <c r="V20" s="419">
        <v>4</v>
      </c>
      <c r="W20" s="419">
        <v>5</v>
      </c>
      <c r="X20" s="419">
        <v>6</v>
      </c>
      <c r="Y20" s="419">
        <v>7</v>
      </c>
      <c r="Z20" s="419">
        <v>8</v>
      </c>
      <c r="AA20" s="419">
        <v>9</v>
      </c>
      <c r="AB20" s="419">
        <v>10</v>
      </c>
      <c r="AC20" s="419">
        <v>11</v>
      </c>
      <c r="AD20" s="419">
        <v>12</v>
      </c>
    </row>
    <row r="21" spans="1:31" s="72" customFormat="1" ht="27.75" customHeight="1" x14ac:dyDescent="0.25">
      <c r="A21" s="103">
        <v>1</v>
      </c>
      <c r="B21" s="503" t="str">
        <f>'[2]Presupuesto Ejemplo'!C20</f>
        <v>Etapa docente culminada</v>
      </c>
      <c r="C21" s="504"/>
      <c r="D21" s="395"/>
      <c r="E21" s="395"/>
      <c r="F21" s="396"/>
      <c r="G21" s="99"/>
      <c r="H21" s="100"/>
      <c r="I21" s="100"/>
      <c r="J21" s="100"/>
      <c r="K21" s="101"/>
      <c r="L21" s="101"/>
      <c r="M21" s="101"/>
      <c r="N21" s="101"/>
      <c r="O21" s="101"/>
      <c r="P21" s="101"/>
      <c r="Q21" s="101"/>
      <c r="R21" s="102"/>
      <c r="S21" s="103"/>
      <c r="T21" s="100"/>
      <c r="U21" s="100"/>
      <c r="V21" s="100"/>
      <c r="W21" s="100"/>
      <c r="X21" s="100"/>
      <c r="Y21" s="100"/>
      <c r="Z21" s="100"/>
      <c r="AA21" s="100"/>
      <c r="AB21" s="100"/>
      <c r="AC21" s="100"/>
      <c r="AD21" s="102"/>
    </row>
    <row r="22" spans="1:31" ht="31.5" customHeight="1" x14ac:dyDescent="0.25">
      <c r="A22" s="397" t="s">
        <v>25</v>
      </c>
      <c r="B22" s="505" t="str">
        <f>'[2]Presupuesto Ejemplo'!C21</f>
        <v xml:space="preserve">Adquisición de insumos </v>
      </c>
      <c r="C22" s="506"/>
      <c r="D22" s="73"/>
      <c r="E22" s="74"/>
      <c r="F22" s="75"/>
      <c r="G22" s="76"/>
      <c r="H22" s="77"/>
      <c r="I22" s="77"/>
      <c r="J22" s="77"/>
      <c r="K22" s="78"/>
      <c r="L22" s="78"/>
      <c r="M22" s="78"/>
      <c r="N22" s="78"/>
      <c r="O22" s="78"/>
      <c r="P22" s="78"/>
      <c r="Q22" s="78"/>
      <c r="R22" s="79"/>
      <c r="S22" s="80"/>
      <c r="T22" s="77"/>
      <c r="U22" s="77"/>
      <c r="V22" s="77"/>
      <c r="W22" s="77"/>
      <c r="X22" s="77"/>
      <c r="Y22" s="77"/>
      <c r="Z22" s="77"/>
      <c r="AA22" s="77"/>
      <c r="AB22" s="77"/>
      <c r="AC22" s="77"/>
      <c r="AD22" s="79"/>
      <c r="AE22" s="72"/>
    </row>
    <row r="23" spans="1:31" ht="20.25" customHeight="1" x14ac:dyDescent="0.25">
      <c r="A23" s="397" t="s">
        <v>26</v>
      </c>
      <c r="B23" s="499" t="str">
        <f>'[2]Presupuesto Ejemplo'!C27</f>
        <v>Adquisición de bilbiografía y equipamientos</v>
      </c>
      <c r="C23" s="500"/>
      <c r="D23" s="81"/>
      <c r="E23" s="71"/>
      <c r="F23" s="75"/>
      <c r="G23" s="76"/>
      <c r="H23" s="77"/>
      <c r="I23" s="77"/>
      <c r="J23" s="77"/>
      <c r="K23" s="78"/>
      <c r="L23" s="78"/>
      <c r="M23" s="78"/>
      <c r="N23" s="78"/>
      <c r="O23" s="78"/>
      <c r="P23" s="78"/>
      <c r="Q23" s="78"/>
      <c r="R23" s="79"/>
      <c r="S23" s="80"/>
      <c r="T23" s="77"/>
      <c r="U23" s="77"/>
      <c r="V23" s="77"/>
      <c r="W23" s="77"/>
      <c r="X23" s="77"/>
      <c r="Y23" s="77"/>
      <c r="Z23" s="77"/>
      <c r="AA23" s="77"/>
      <c r="AB23" s="77"/>
      <c r="AC23" s="77"/>
      <c r="AD23" s="79"/>
      <c r="AE23" s="72"/>
    </row>
    <row r="24" spans="1:31" ht="24" customHeight="1" x14ac:dyDescent="0.25">
      <c r="A24" s="397">
        <v>2</v>
      </c>
      <c r="B24" s="507" t="str">
        <f>'[2]Presupuesto Ejemplo'!C35</f>
        <v>Etapa investigativa culminada</v>
      </c>
      <c r="C24" s="508"/>
      <c r="D24" s="70"/>
      <c r="E24" s="70"/>
      <c r="F24" s="71"/>
      <c r="G24" s="76"/>
      <c r="H24" s="77"/>
      <c r="I24" s="77"/>
      <c r="J24" s="77"/>
      <c r="K24" s="78"/>
      <c r="L24" s="78"/>
      <c r="M24" s="78"/>
      <c r="N24" s="78"/>
      <c r="O24" s="78"/>
      <c r="P24" s="78"/>
      <c r="Q24" s="78"/>
      <c r="R24" s="79"/>
      <c r="S24" s="80"/>
      <c r="T24" s="77"/>
      <c r="U24" s="77"/>
      <c r="V24" s="77"/>
      <c r="W24" s="77"/>
      <c r="X24" s="77"/>
      <c r="Y24" s="77"/>
      <c r="Z24" s="77"/>
      <c r="AA24" s="77"/>
      <c r="AB24" s="77"/>
      <c r="AC24" s="77"/>
      <c r="AD24" s="79"/>
      <c r="AE24" s="72"/>
    </row>
    <row r="25" spans="1:31" s="90" customFormat="1" ht="31.5" customHeight="1" x14ac:dyDescent="0.25">
      <c r="A25" s="397" t="s">
        <v>202</v>
      </c>
      <c r="B25" s="509" t="str">
        <f>'[2]Presupuesto Ejemplo'!C36</f>
        <v>Adquisición de insumos y contratación de RRHH para la etapa de acuerdo a los procesos indicados</v>
      </c>
      <c r="C25" s="510"/>
      <c r="D25" s="82"/>
      <c r="E25" s="83"/>
      <c r="F25" s="71"/>
      <c r="G25" s="84"/>
      <c r="H25" s="85"/>
      <c r="I25" s="85"/>
      <c r="J25" s="85"/>
      <c r="K25" s="86"/>
      <c r="L25" s="86"/>
      <c r="M25" s="86"/>
      <c r="N25" s="86"/>
      <c r="O25" s="86"/>
      <c r="P25" s="86"/>
      <c r="Q25" s="86"/>
      <c r="R25" s="87"/>
      <c r="S25" s="88"/>
      <c r="T25" s="85"/>
      <c r="U25" s="85"/>
      <c r="V25" s="85"/>
      <c r="W25" s="85"/>
      <c r="X25" s="85"/>
      <c r="Y25" s="85"/>
      <c r="Z25" s="85"/>
      <c r="AA25" s="85"/>
      <c r="AB25" s="85"/>
      <c r="AC25" s="85"/>
      <c r="AD25" s="87"/>
      <c r="AE25" s="89"/>
    </row>
    <row r="26" spans="1:31" ht="31.5" customHeight="1" x14ac:dyDescent="0.25">
      <c r="A26" s="397" t="s">
        <v>204</v>
      </c>
      <c r="B26" s="509" t="str">
        <f>'[2]Presupuesto Ejemplo'!C42</f>
        <v>Presentación de avance de proyecto de tesis en congresos, seminarios nacionales o internacionales</v>
      </c>
      <c r="C26" s="510"/>
      <c r="D26" s="81"/>
      <c r="E26" s="91"/>
      <c r="F26" s="71"/>
      <c r="G26" s="76"/>
      <c r="H26" s="77"/>
      <c r="I26" s="77"/>
      <c r="J26" s="77"/>
      <c r="K26" s="78"/>
      <c r="L26" s="78"/>
      <c r="M26" s="78"/>
      <c r="N26" s="78"/>
      <c r="O26" s="78"/>
      <c r="P26" s="78"/>
      <c r="Q26" s="78"/>
      <c r="R26" s="79"/>
      <c r="S26" s="80"/>
      <c r="T26" s="77"/>
      <c r="U26" s="77"/>
      <c r="V26" s="77"/>
      <c r="W26" s="77"/>
      <c r="X26" s="77"/>
      <c r="Y26" s="77"/>
      <c r="Z26" s="77"/>
      <c r="AA26" s="77"/>
      <c r="AB26" s="77"/>
      <c r="AC26" s="77"/>
      <c r="AD26" s="79"/>
      <c r="AE26" s="72"/>
    </row>
    <row r="27" spans="1:31" ht="25.5" customHeight="1" x14ac:dyDescent="0.25">
      <c r="A27" s="397">
        <v>3</v>
      </c>
      <c r="B27" s="507" t="str">
        <f>'[2]Presupuesto Ejemplo'!C46</f>
        <v>Etapa de extensión desarrollada</v>
      </c>
      <c r="C27" s="508"/>
      <c r="D27" s="70"/>
      <c r="E27" s="70"/>
      <c r="F27" s="71"/>
      <c r="G27" s="76"/>
      <c r="H27" s="77"/>
      <c r="I27" s="77"/>
      <c r="J27" s="77"/>
      <c r="K27" s="78"/>
      <c r="L27" s="78"/>
      <c r="M27" s="78"/>
      <c r="N27" s="78"/>
      <c r="O27" s="78"/>
      <c r="P27" s="78"/>
      <c r="Q27" s="78"/>
      <c r="R27" s="79"/>
      <c r="S27" s="80"/>
      <c r="T27" s="77"/>
      <c r="U27" s="77"/>
      <c r="V27" s="77"/>
      <c r="W27" s="77"/>
      <c r="X27" s="77"/>
      <c r="Y27" s="77"/>
      <c r="Z27" s="77"/>
      <c r="AA27" s="77"/>
      <c r="AB27" s="77"/>
      <c r="AC27" s="77"/>
      <c r="AD27" s="79"/>
      <c r="AE27" s="72"/>
    </row>
    <row r="28" spans="1:31" s="97" customFormat="1" ht="37.5" customHeight="1" x14ac:dyDescent="0.25">
      <c r="A28" s="398" t="s">
        <v>218</v>
      </c>
      <c r="B28" s="511" t="str">
        <f>'[2]Presupuesto Ejemplo'!C47</f>
        <v>Congreso-seminario realizado</v>
      </c>
      <c r="C28" s="512"/>
      <c r="D28" s="82"/>
      <c r="E28" s="82"/>
      <c r="F28" s="71"/>
      <c r="G28" s="92"/>
      <c r="H28" s="69"/>
      <c r="I28" s="69"/>
      <c r="J28" s="69"/>
      <c r="K28" s="93"/>
      <c r="L28" s="93"/>
      <c r="M28" s="93"/>
      <c r="N28" s="93"/>
      <c r="O28" s="93"/>
      <c r="P28" s="93"/>
      <c r="Q28" s="93"/>
      <c r="R28" s="94"/>
      <c r="S28" s="95"/>
      <c r="T28" s="69"/>
      <c r="U28" s="69"/>
      <c r="V28" s="69"/>
      <c r="W28" s="69"/>
      <c r="X28" s="69"/>
      <c r="Y28" s="69"/>
      <c r="Z28" s="69"/>
      <c r="AA28" s="69"/>
      <c r="AB28" s="69"/>
      <c r="AC28" s="69"/>
      <c r="AD28" s="94"/>
      <c r="AE28" s="96"/>
    </row>
    <row r="29" spans="1:31" ht="27" customHeight="1" x14ac:dyDescent="0.25">
      <c r="A29" s="397"/>
      <c r="B29" s="513"/>
      <c r="C29" s="514"/>
      <c r="D29" s="81"/>
      <c r="E29" s="91"/>
      <c r="F29" s="71"/>
      <c r="G29" s="76"/>
      <c r="H29" s="77"/>
      <c r="I29" s="77"/>
      <c r="J29" s="77"/>
      <c r="K29" s="78"/>
      <c r="L29" s="78"/>
      <c r="M29" s="78"/>
      <c r="N29" s="78"/>
      <c r="O29" s="78"/>
      <c r="P29" s="78"/>
      <c r="Q29" s="78"/>
      <c r="R29" s="79"/>
      <c r="S29" s="80"/>
      <c r="T29" s="77"/>
      <c r="U29" s="77"/>
      <c r="V29" s="77"/>
      <c r="W29" s="77"/>
      <c r="X29" s="77"/>
      <c r="Y29" s="77"/>
      <c r="Z29" s="77"/>
      <c r="AA29" s="77"/>
      <c r="AB29" s="77"/>
      <c r="AC29" s="77"/>
      <c r="AD29" s="79"/>
      <c r="AE29" s="72"/>
    </row>
    <row r="30" spans="1:31" ht="22.5" customHeight="1" x14ac:dyDescent="0.25">
      <c r="A30" s="397">
        <v>4</v>
      </c>
      <c r="B30" s="507" t="s">
        <v>503</v>
      </c>
      <c r="C30" s="508"/>
      <c r="D30" s="98"/>
      <c r="E30" s="98"/>
      <c r="F30" s="64"/>
      <c r="G30" s="76"/>
      <c r="H30" s="77"/>
      <c r="I30" s="77"/>
      <c r="J30" s="77"/>
      <c r="K30" s="78"/>
      <c r="L30" s="78"/>
      <c r="M30" s="78"/>
      <c r="N30" s="78"/>
      <c r="O30" s="78"/>
      <c r="P30" s="78"/>
      <c r="Q30" s="78"/>
      <c r="R30" s="79"/>
      <c r="S30" s="80"/>
      <c r="T30" s="77"/>
      <c r="U30" s="77"/>
      <c r="V30" s="77"/>
      <c r="W30" s="77"/>
      <c r="X30" s="77"/>
      <c r="Y30" s="77"/>
      <c r="Z30" s="77"/>
      <c r="AA30" s="77"/>
      <c r="AB30" s="77"/>
      <c r="AC30" s="77"/>
      <c r="AD30" s="79"/>
      <c r="AE30" s="72"/>
    </row>
    <row r="31" spans="1:31" ht="22.5" customHeight="1" x14ac:dyDescent="0.25">
      <c r="A31" s="397" t="s">
        <v>504</v>
      </c>
      <c r="B31" s="499" t="str">
        <f>+'[2]Presupuesto Ejemplo'!D53</f>
        <v>Equipo coordinador conformado</v>
      </c>
      <c r="C31" s="500"/>
      <c r="D31" s="98"/>
      <c r="E31" s="98"/>
      <c r="F31" s="64"/>
      <c r="G31" s="76"/>
      <c r="H31" s="77"/>
      <c r="I31" s="77"/>
      <c r="J31" s="77"/>
      <c r="K31" s="78"/>
      <c r="L31" s="78"/>
      <c r="M31" s="78"/>
      <c r="N31" s="78"/>
      <c r="O31" s="78"/>
      <c r="P31" s="78"/>
      <c r="Q31" s="78"/>
      <c r="R31" s="79"/>
      <c r="S31" s="80"/>
      <c r="T31" s="77"/>
      <c r="U31" s="77"/>
      <c r="V31" s="77"/>
      <c r="W31" s="77"/>
      <c r="X31" s="77"/>
      <c r="Y31" s="77"/>
      <c r="Z31" s="77"/>
      <c r="AA31" s="77"/>
      <c r="AB31" s="77"/>
      <c r="AC31" s="77"/>
      <c r="AD31" s="79"/>
      <c r="AE31" s="72"/>
    </row>
    <row r="32" spans="1:31" ht="23.25" customHeight="1" x14ac:dyDescent="0.25">
      <c r="A32" s="397" t="s">
        <v>412</v>
      </c>
      <c r="B32" s="499" t="str">
        <f>+'[2]Presupuesto Ejemplo'!C56</f>
        <v>Plan de mejora elaborado</v>
      </c>
      <c r="C32" s="500"/>
      <c r="D32" s="91"/>
      <c r="E32" s="91"/>
      <c r="F32" s="64"/>
      <c r="G32" s="76"/>
      <c r="H32" s="77"/>
      <c r="I32" s="77"/>
      <c r="J32" s="77"/>
      <c r="K32" s="78"/>
      <c r="L32" s="78"/>
      <c r="M32" s="78"/>
      <c r="N32" s="78"/>
      <c r="O32" s="78"/>
      <c r="P32" s="78"/>
      <c r="Q32" s="78"/>
      <c r="R32" s="79"/>
      <c r="S32" s="80"/>
      <c r="T32" s="77"/>
      <c r="U32" s="77"/>
      <c r="V32" s="77"/>
      <c r="W32" s="77"/>
      <c r="X32" s="77"/>
      <c r="Y32" s="77"/>
      <c r="Z32" s="77"/>
      <c r="AA32" s="77"/>
      <c r="AB32" s="77"/>
      <c r="AC32" s="77"/>
      <c r="AD32" s="79"/>
      <c r="AE32" s="72"/>
    </row>
    <row r="33" spans="1:31" ht="23.25" customHeight="1" x14ac:dyDescent="0.25">
      <c r="A33" s="397" t="s">
        <v>415</v>
      </c>
      <c r="B33" s="499" t="str">
        <f>+'[2]Presupuesto Ejemplo'!D56</f>
        <v>Plan de mejora aprobado</v>
      </c>
      <c r="C33" s="500"/>
      <c r="D33" s="399"/>
      <c r="E33" s="399"/>
      <c r="F33" s="68"/>
      <c r="G33" s="400"/>
      <c r="H33" s="401"/>
      <c r="I33" s="401"/>
      <c r="J33" s="401"/>
      <c r="K33" s="402"/>
      <c r="L33" s="402"/>
      <c r="M33" s="402"/>
      <c r="N33" s="402"/>
      <c r="O33" s="402"/>
      <c r="P33" s="402"/>
      <c r="Q33" s="402"/>
      <c r="R33" s="403"/>
      <c r="S33" s="404"/>
      <c r="T33" s="401"/>
      <c r="U33" s="401"/>
      <c r="V33" s="401"/>
      <c r="W33" s="401"/>
      <c r="X33" s="401"/>
      <c r="Y33" s="401"/>
      <c r="Z33" s="401"/>
      <c r="AA33" s="401"/>
      <c r="AB33" s="401"/>
      <c r="AC33" s="401"/>
      <c r="AD33" s="403"/>
      <c r="AE33" s="72"/>
    </row>
    <row r="34" spans="1:31" ht="23.25" customHeight="1" x14ac:dyDescent="0.25">
      <c r="A34" s="397" t="s">
        <v>505</v>
      </c>
      <c r="B34" s="499" t="str">
        <f>+'[2]Presupuesto Ejemplo'!D57</f>
        <v>Plan General de trabajo aprobado</v>
      </c>
      <c r="C34" s="500"/>
      <c r="D34" s="399"/>
      <c r="E34" s="399"/>
      <c r="F34" s="68"/>
      <c r="G34" s="400"/>
      <c r="H34" s="401"/>
      <c r="I34" s="401"/>
      <c r="J34" s="401"/>
      <c r="K34" s="402"/>
      <c r="L34" s="402"/>
      <c r="M34" s="402"/>
      <c r="N34" s="402"/>
      <c r="O34" s="402"/>
      <c r="P34" s="402"/>
      <c r="Q34" s="402"/>
      <c r="R34" s="403"/>
      <c r="S34" s="404"/>
      <c r="T34" s="401"/>
      <c r="U34" s="401"/>
      <c r="V34" s="401"/>
      <c r="W34" s="401"/>
      <c r="X34" s="401"/>
      <c r="Y34" s="401"/>
      <c r="Z34" s="401"/>
      <c r="AA34" s="401"/>
      <c r="AB34" s="401"/>
      <c r="AC34" s="401"/>
      <c r="AD34" s="403"/>
      <c r="AE34" s="72"/>
    </row>
    <row r="35" spans="1:31" ht="23.25" customHeight="1" x14ac:dyDescent="0.25">
      <c r="A35" s="397" t="s">
        <v>506</v>
      </c>
      <c r="B35" s="499" t="str">
        <f>+'[2]Presupuesto Ejemplo'!D58</f>
        <v>Presupuesto aprobado</v>
      </c>
      <c r="C35" s="500"/>
      <c r="D35" s="399"/>
      <c r="E35" s="399"/>
      <c r="F35" s="68"/>
      <c r="G35" s="400"/>
      <c r="H35" s="401"/>
      <c r="I35" s="401"/>
      <c r="J35" s="401"/>
      <c r="K35" s="402"/>
      <c r="L35" s="402"/>
      <c r="M35" s="402"/>
      <c r="N35" s="402"/>
      <c r="O35" s="402"/>
      <c r="P35" s="402"/>
      <c r="Q35" s="402"/>
      <c r="R35" s="403"/>
      <c r="S35" s="404"/>
      <c r="T35" s="401"/>
      <c r="U35" s="401"/>
      <c r="V35" s="401"/>
      <c r="W35" s="401"/>
      <c r="X35" s="401"/>
      <c r="Y35" s="401"/>
      <c r="Z35" s="401"/>
      <c r="AA35" s="401"/>
      <c r="AB35" s="401"/>
      <c r="AC35" s="401"/>
      <c r="AD35" s="403"/>
      <c r="AE35" s="72"/>
    </row>
    <row r="36" spans="1:31" ht="23.25" customHeight="1" x14ac:dyDescent="0.25">
      <c r="A36" s="397" t="s">
        <v>507</v>
      </c>
      <c r="B36" s="499" t="str">
        <f>+'[2]Presupuesto Ejemplo'!D59</f>
        <v>Contrato firmado</v>
      </c>
      <c r="C36" s="500"/>
      <c r="D36" s="399"/>
      <c r="E36" s="399"/>
      <c r="F36" s="68"/>
      <c r="G36" s="400"/>
      <c r="H36" s="401"/>
      <c r="I36" s="401"/>
      <c r="J36" s="401"/>
      <c r="K36" s="402"/>
      <c r="L36" s="402"/>
      <c r="M36" s="402"/>
      <c r="N36" s="402"/>
      <c r="O36" s="402"/>
      <c r="P36" s="402"/>
      <c r="Q36" s="402"/>
      <c r="R36" s="403"/>
      <c r="S36" s="404"/>
      <c r="T36" s="401"/>
      <c r="U36" s="401"/>
      <c r="V36" s="401"/>
      <c r="W36" s="401"/>
      <c r="X36" s="401"/>
      <c r="Y36" s="401"/>
      <c r="Z36" s="401"/>
      <c r="AA36" s="401"/>
      <c r="AB36" s="401"/>
      <c r="AC36" s="401"/>
      <c r="AD36" s="403"/>
      <c r="AE36" s="72"/>
    </row>
    <row r="37" spans="1:31" ht="23.25" customHeight="1" x14ac:dyDescent="0.25">
      <c r="A37" s="397" t="s">
        <v>508</v>
      </c>
      <c r="B37" s="499" t="str">
        <f>+'[2]Presupuesto Ejemplo'!D60</f>
        <v>Primera transferencia realizada</v>
      </c>
      <c r="C37" s="500"/>
      <c r="D37" s="399"/>
      <c r="E37" s="399"/>
      <c r="F37" s="68"/>
      <c r="G37" s="400"/>
      <c r="H37" s="401"/>
      <c r="I37" s="401"/>
      <c r="J37" s="401"/>
      <c r="K37" s="402"/>
      <c r="L37" s="402"/>
      <c r="M37" s="402"/>
      <c r="N37" s="402"/>
      <c r="O37" s="402"/>
      <c r="P37" s="402"/>
      <c r="Q37" s="402"/>
      <c r="R37" s="403"/>
      <c r="S37" s="404"/>
      <c r="T37" s="401"/>
      <c r="U37" s="401"/>
      <c r="V37" s="401"/>
      <c r="W37" s="401"/>
      <c r="X37" s="401"/>
      <c r="Y37" s="401"/>
      <c r="Z37" s="401"/>
      <c r="AA37" s="401"/>
      <c r="AB37" s="401"/>
      <c r="AC37" s="401"/>
      <c r="AD37" s="403"/>
      <c r="AE37" s="72"/>
    </row>
    <row r="38" spans="1:31" ht="23.25" customHeight="1" x14ac:dyDescent="0.25">
      <c r="A38" s="397" t="s">
        <v>509</v>
      </c>
      <c r="B38" s="499" t="str">
        <f>'[2]Presupuesto Ejemplo'!C63</f>
        <v>Informes de avance</v>
      </c>
      <c r="C38" s="500"/>
      <c r="D38" s="399"/>
      <c r="E38" s="399"/>
      <c r="F38" s="68"/>
      <c r="G38" s="400"/>
      <c r="H38" s="401"/>
      <c r="I38" s="401"/>
      <c r="J38" s="401"/>
      <c r="K38" s="402"/>
      <c r="L38" s="402"/>
      <c r="M38" s="402"/>
      <c r="N38" s="402"/>
      <c r="O38" s="402"/>
      <c r="P38" s="402"/>
      <c r="Q38" s="402"/>
      <c r="R38" s="403"/>
      <c r="S38" s="404"/>
      <c r="T38" s="401"/>
      <c r="U38" s="401"/>
      <c r="V38" s="401"/>
      <c r="W38" s="401"/>
      <c r="X38" s="401"/>
      <c r="Y38" s="401"/>
      <c r="Z38" s="401"/>
      <c r="AA38" s="401"/>
      <c r="AB38" s="401"/>
      <c r="AC38" s="401"/>
      <c r="AD38" s="403"/>
      <c r="AE38" s="72"/>
    </row>
    <row r="39" spans="1:31" ht="23.25" customHeight="1" x14ac:dyDescent="0.25">
      <c r="A39" s="397" t="s">
        <v>510</v>
      </c>
      <c r="B39" s="499" t="str">
        <f>'[2]Presupuesto Ejemplo'!C65</f>
        <v>Rendición de cuentas</v>
      </c>
      <c r="C39" s="500"/>
      <c r="D39" s="399"/>
      <c r="E39" s="399"/>
      <c r="F39" s="68"/>
      <c r="G39" s="400"/>
      <c r="H39" s="401"/>
      <c r="I39" s="401"/>
      <c r="J39" s="401"/>
      <c r="K39" s="402"/>
      <c r="L39" s="402"/>
      <c r="M39" s="402"/>
      <c r="N39" s="402"/>
      <c r="O39" s="402"/>
      <c r="P39" s="402"/>
      <c r="Q39" s="402"/>
      <c r="R39" s="403"/>
      <c r="S39" s="404"/>
      <c r="T39" s="401"/>
      <c r="U39" s="401"/>
      <c r="V39" s="401"/>
      <c r="W39" s="401"/>
      <c r="X39" s="401"/>
      <c r="Y39" s="401"/>
      <c r="Z39" s="401"/>
      <c r="AA39" s="401"/>
      <c r="AB39" s="401"/>
      <c r="AC39" s="401"/>
      <c r="AD39" s="403"/>
      <c r="AE39" s="72"/>
    </row>
    <row r="40" spans="1:31" ht="23.25" customHeight="1" x14ac:dyDescent="0.25">
      <c r="A40" s="405"/>
      <c r="C40" s="406"/>
      <c r="D40" s="399"/>
      <c r="E40" s="399"/>
      <c r="F40" s="68"/>
      <c r="G40" s="400" t="s">
        <v>530</v>
      </c>
      <c r="H40" s="401" t="s">
        <v>530</v>
      </c>
      <c r="I40" s="401" t="s">
        <v>530</v>
      </c>
      <c r="J40" s="401" t="s">
        <v>530</v>
      </c>
      <c r="K40" s="402" t="s">
        <v>530</v>
      </c>
      <c r="L40" s="402" t="s">
        <v>530</v>
      </c>
      <c r="M40" s="402" t="s">
        <v>530</v>
      </c>
      <c r="N40" s="402" t="s">
        <v>530</v>
      </c>
      <c r="O40" s="402" t="s">
        <v>530</v>
      </c>
      <c r="P40" s="402" t="s">
        <v>530</v>
      </c>
      <c r="Q40" s="402" t="s">
        <v>530</v>
      </c>
      <c r="R40" s="403" t="s">
        <v>530</v>
      </c>
      <c r="S40" s="404" t="s">
        <v>530</v>
      </c>
      <c r="T40" s="401" t="s">
        <v>530</v>
      </c>
      <c r="U40" s="401" t="s">
        <v>530</v>
      </c>
      <c r="V40" s="401" t="s">
        <v>530</v>
      </c>
      <c r="W40" s="401" t="s">
        <v>530</v>
      </c>
      <c r="X40" s="401" t="s">
        <v>530</v>
      </c>
      <c r="Y40" s="401" t="s">
        <v>530</v>
      </c>
      <c r="Z40" s="401" t="s">
        <v>530</v>
      </c>
      <c r="AA40" s="401" t="s">
        <v>530</v>
      </c>
      <c r="AB40" s="401" t="s">
        <v>530</v>
      </c>
      <c r="AC40" s="401" t="s">
        <v>530</v>
      </c>
      <c r="AD40" s="403" t="s">
        <v>530</v>
      </c>
      <c r="AE40" s="72"/>
    </row>
    <row r="41" spans="1:31" ht="23.25" customHeight="1" thickBot="1" x14ac:dyDescent="0.3">
      <c r="A41" s="407"/>
      <c r="B41" s="501"/>
      <c r="C41" s="502"/>
      <c r="D41" s="408"/>
      <c r="E41" s="408"/>
      <c r="F41" s="409"/>
      <c r="G41" s="410"/>
      <c r="H41" s="411"/>
      <c r="I41" s="411"/>
      <c r="J41" s="411"/>
      <c r="K41" s="412"/>
      <c r="L41" s="412"/>
      <c r="M41" s="412"/>
      <c r="N41" s="412"/>
      <c r="O41" s="412"/>
      <c r="P41" s="412"/>
      <c r="Q41" s="412"/>
      <c r="R41" s="413"/>
      <c r="S41" s="414"/>
      <c r="T41" s="411"/>
      <c r="U41" s="411"/>
      <c r="V41" s="411"/>
      <c r="W41" s="411"/>
      <c r="X41" s="411"/>
      <c r="Y41" s="411"/>
      <c r="Z41" s="411"/>
      <c r="AA41" s="411"/>
      <c r="AB41" s="411"/>
      <c r="AC41" s="411"/>
      <c r="AD41" s="413"/>
      <c r="AE41" s="72"/>
    </row>
  </sheetData>
  <mergeCells count="49">
    <mergeCell ref="W4:AD4"/>
    <mergeCell ref="A2:B2"/>
    <mergeCell ref="C2:F2"/>
    <mergeCell ref="G2:L2"/>
    <mergeCell ref="M2:R2"/>
    <mergeCell ref="A3:B3"/>
    <mergeCell ref="C3:AD3"/>
    <mergeCell ref="A4:B4"/>
    <mergeCell ref="C4:D4"/>
    <mergeCell ref="E4:F4"/>
    <mergeCell ref="H4:N4"/>
    <mergeCell ref="P4:U4"/>
    <mergeCell ref="A5:B5"/>
    <mergeCell ref="C5:AD5"/>
    <mergeCell ref="A6:B6"/>
    <mergeCell ref="C6:AD6"/>
    <mergeCell ref="A7:B11"/>
    <mergeCell ref="D7:AD7"/>
    <mergeCell ref="D8:AD8"/>
    <mergeCell ref="D9:AD9"/>
    <mergeCell ref="D10:AD10"/>
    <mergeCell ref="B12:AD12"/>
    <mergeCell ref="D17:D19"/>
    <mergeCell ref="E17:E19"/>
    <mergeCell ref="F17:F19"/>
    <mergeCell ref="A18:A20"/>
    <mergeCell ref="B18:C20"/>
    <mergeCell ref="G18:R19"/>
    <mergeCell ref="S18:AD19"/>
    <mergeCell ref="B32:C32"/>
    <mergeCell ref="B21:C21"/>
    <mergeCell ref="B22:C22"/>
    <mergeCell ref="B23:C23"/>
    <mergeCell ref="B24:C24"/>
    <mergeCell ref="B25:C25"/>
    <mergeCell ref="B26:C26"/>
    <mergeCell ref="B27:C27"/>
    <mergeCell ref="B28:C28"/>
    <mergeCell ref="B29:C29"/>
    <mergeCell ref="B30:C30"/>
    <mergeCell ref="B31:C31"/>
    <mergeCell ref="B39:C39"/>
    <mergeCell ref="B41:C41"/>
    <mergeCell ref="B33:C33"/>
    <mergeCell ref="B34:C34"/>
    <mergeCell ref="B35:C35"/>
    <mergeCell ref="B36:C36"/>
    <mergeCell ref="B37:C37"/>
    <mergeCell ref="B38:C38"/>
  </mergeCells>
  <pageMargins left="0.70866141732283472" right="0.70866141732283472" top="0.74803149606299213" bottom="0.74803149606299213" header="0.31496062992125984" footer="0.31496062992125984"/>
  <pageSetup paperSize="8" scale="4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43" workbookViewId="0">
      <selection activeCell="J59" sqref="J59"/>
    </sheetView>
  </sheetViews>
  <sheetFormatPr baseColWidth="10"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2"/>
  <sheetViews>
    <sheetView showGridLines="0" workbookViewId="0">
      <selection activeCell="B4" sqref="B4:M4"/>
    </sheetView>
  </sheetViews>
  <sheetFormatPr baseColWidth="10" defaultColWidth="13.42578125" defaultRowHeight="15" x14ac:dyDescent="0.25"/>
  <cols>
    <col min="1" max="1" width="4" style="240" customWidth="1"/>
    <col min="2" max="2" width="15.42578125" style="240" customWidth="1"/>
    <col min="3" max="3" width="19.28515625" style="240" customWidth="1"/>
    <col min="4" max="4" width="26.5703125" style="240" customWidth="1"/>
    <col min="5" max="5" width="22.42578125" style="240" customWidth="1"/>
    <col min="6" max="6" width="23.42578125" style="240" customWidth="1"/>
    <col min="7" max="7" width="18.7109375" style="240" customWidth="1"/>
    <col min="8" max="8" width="29" style="240" hidden="1" customWidth="1"/>
    <col min="9" max="9" width="13.140625" style="240" customWidth="1"/>
    <col min="10" max="10" width="4.140625" style="240" customWidth="1"/>
    <col min="11" max="256" width="13.42578125" style="240"/>
    <col min="257" max="257" width="4" style="240" customWidth="1"/>
    <col min="258" max="258" width="15.42578125" style="240" customWidth="1"/>
    <col min="259" max="259" width="19.28515625" style="240" customWidth="1"/>
    <col min="260" max="260" width="26.5703125" style="240" customWidth="1"/>
    <col min="261" max="261" width="22.42578125" style="240" customWidth="1"/>
    <col min="262" max="262" width="23.42578125" style="240" customWidth="1"/>
    <col min="263" max="263" width="18.7109375" style="240" customWidth="1"/>
    <col min="264" max="264" width="0" style="240" hidden="1" customWidth="1"/>
    <col min="265" max="265" width="13.140625" style="240" customWidth="1"/>
    <col min="266" max="266" width="4.140625" style="240" customWidth="1"/>
    <col min="267" max="512" width="13.42578125" style="240"/>
    <col min="513" max="513" width="4" style="240" customWidth="1"/>
    <col min="514" max="514" width="15.42578125" style="240" customWidth="1"/>
    <col min="515" max="515" width="19.28515625" style="240" customWidth="1"/>
    <col min="516" max="516" width="26.5703125" style="240" customWidth="1"/>
    <col min="517" max="517" width="22.42578125" style="240" customWidth="1"/>
    <col min="518" max="518" width="23.42578125" style="240" customWidth="1"/>
    <col min="519" max="519" width="18.7109375" style="240" customWidth="1"/>
    <col min="520" max="520" width="0" style="240" hidden="1" customWidth="1"/>
    <col min="521" max="521" width="13.140625" style="240" customWidth="1"/>
    <col min="522" max="522" width="4.140625" style="240" customWidth="1"/>
    <col min="523" max="768" width="13.42578125" style="240"/>
    <col min="769" max="769" width="4" style="240" customWidth="1"/>
    <col min="770" max="770" width="15.42578125" style="240" customWidth="1"/>
    <col min="771" max="771" width="19.28515625" style="240" customWidth="1"/>
    <col min="772" max="772" width="26.5703125" style="240" customWidth="1"/>
    <col min="773" max="773" width="22.42578125" style="240" customWidth="1"/>
    <col min="774" max="774" width="23.42578125" style="240" customWidth="1"/>
    <col min="775" max="775" width="18.7109375" style="240" customWidth="1"/>
    <col min="776" max="776" width="0" style="240" hidden="1" customWidth="1"/>
    <col min="777" max="777" width="13.140625" style="240" customWidth="1"/>
    <col min="778" max="778" width="4.140625" style="240" customWidth="1"/>
    <col min="779" max="1024" width="13.42578125" style="240"/>
    <col min="1025" max="1025" width="4" style="240" customWidth="1"/>
    <col min="1026" max="1026" width="15.42578125" style="240" customWidth="1"/>
    <col min="1027" max="1027" width="19.28515625" style="240" customWidth="1"/>
    <col min="1028" max="1028" width="26.5703125" style="240" customWidth="1"/>
    <col min="1029" max="1029" width="22.42578125" style="240" customWidth="1"/>
    <col min="1030" max="1030" width="23.42578125" style="240" customWidth="1"/>
    <col min="1031" max="1031" width="18.7109375" style="240" customWidth="1"/>
    <col min="1032" max="1032" width="0" style="240" hidden="1" customWidth="1"/>
    <col min="1033" max="1033" width="13.140625" style="240" customWidth="1"/>
    <col min="1034" max="1034" width="4.140625" style="240" customWidth="1"/>
    <col min="1035" max="1280" width="13.42578125" style="240"/>
    <col min="1281" max="1281" width="4" style="240" customWidth="1"/>
    <col min="1282" max="1282" width="15.42578125" style="240" customWidth="1"/>
    <col min="1283" max="1283" width="19.28515625" style="240" customWidth="1"/>
    <col min="1284" max="1284" width="26.5703125" style="240" customWidth="1"/>
    <col min="1285" max="1285" width="22.42578125" style="240" customWidth="1"/>
    <col min="1286" max="1286" width="23.42578125" style="240" customWidth="1"/>
    <col min="1287" max="1287" width="18.7109375" style="240" customWidth="1"/>
    <col min="1288" max="1288" width="0" style="240" hidden="1" customWidth="1"/>
    <col min="1289" max="1289" width="13.140625" style="240" customWidth="1"/>
    <col min="1290" max="1290" width="4.140625" style="240" customWidth="1"/>
    <col min="1291" max="1536" width="13.42578125" style="240"/>
    <col min="1537" max="1537" width="4" style="240" customWidth="1"/>
    <col min="1538" max="1538" width="15.42578125" style="240" customWidth="1"/>
    <col min="1539" max="1539" width="19.28515625" style="240" customWidth="1"/>
    <col min="1540" max="1540" width="26.5703125" style="240" customWidth="1"/>
    <col min="1541" max="1541" width="22.42578125" style="240" customWidth="1"/>
    <col min="1542" max="1542" width="23.42578125" style="240" customWidth="1"/>
    <col min="1543" max="1543" width="18.7109375" style="240" customWidth="1"/>
    <col min="1544" max="1544" width="0" style="240" hidden="1" customWidth="1"/>
    <col min="1545" max="1545" width="13.140625" style="240" customWidth="1"/>
    <col min="1546" max="1546" width="4.140625" style="240" customWidth="1"/>
    <col min="1547" max="1792" width="13.42578125" style="240"/>
    <col min="1793" max="1793" width="4" style="240" customWidth="1"/>
    <col min="1794" max="1794" width="15.42578125" style="240" customWidth="1"/>
    <col min="1795" max="1795" width="19.28515625" style="240" customWidth="1"/>
    <col min="1796" max="1796" width="26.5703125" style="240" customWidth="1"/>
    <col min="1797" max="1797" width="22.42578125" style="240" customWidth="1"/>
    <col min="1798" max="1798" width="23.42578125" style="240" customWidth="1"/>
    <col min="1799" max="1799" width="18.7109375" style="240" customWidth="1"/>
    <col min="1800" max="1800" width="0" style="240" hidden="1" customWidth="1"/>
    <col min="1801" max="1801" width="13.140625" style="240" customWidth="1"/>
    <col min="1802" max="1802" width="4.140625" style="240" customWidth="1"/>
    <col min="1803" max="2048" width="13.42578125" style="240"/>
    <col min="2049" max="2049" width="4" style="240" customWidth="1"/>
    <col min="2050" max="2050" width="15.42578125" style="240" customWidth="1"/>
    <col min="2051" max="2051" width="19.28515625" style="240" customWidth="1"/>
    <col min="2052" max="2052" width="26.5703125" style="240" customWidth="1"/>
    <col min="2053" max="2053" width="22.42578125" style="240" customWidth="1"/>
    <col min="2054" max="2054" width="23.42578125" style="240" customWidth="1"/>
    <col min="2055" max="2055" width="18.7109375" style="240" customWidth="1"/>
    <col min="2056" max="2056" width="0" style="240" hidden="1" customWidth="1"/>
    <col min="2057" max="2057" width="13.140625" style="240" customWidth="1"/>
    <col min="2058" max="2058" width="4.140625" style="240" customWidth="1"/>
    <col min="2059" max="2304" width="13.42578125" style="240"/>
    <col min="2305" max="2305" width="4" style="240" customWidth="1"/>
    <col min="2306" max="2306" width="15.42578125" style="240" customWidth="1"/>
    <col min="2307" max="2307" width="19.28515625" style="240" customWidth="1"/>
    <col min="2308" max="2308" width="26.5703125" style="240" customWidth="1"/>
    <col min="2309" max="2309" width="22.42578125" style="240" customWidth="1"/>
    <col min="2310" max="2310" width="23.42578125" style="240" customWidth="1"/>
    <col min="2311" max="2311" width="18.7109375" style="240" customWidth="1"/>
    <col min="2312" max="2312" width="0" style="240" hidden="1" customWidth="1"/>
    <col min="2313" max="2313" width="13.140625" style="240" customWidth="1"/>
    <col min="2314" max="2314" width="4.140625" style="240" customWidth="1"/>
    <col min="2315" max="2560" width="13.42578125" style="240"/>
    <col min="2561" max="2561" width="4" style="240" customWidth="1"/>
    <col min="2562" max="2562" width="15.42578125" style="240" customWidth="1"/>
    <col min="2563" max="2563" width="19.28515625" style="240" customWidth="1"/>
    <col min="2564" max="2564" width="26.5703125" style="240" customWidth="1"/>
    <col min="2565" max="2565" width="22.42578125" style="240" customWidth="1"/>
    <col min="2566" max="2566" width="23.42578125" style="240" customWidth="1"/>
    <col min="2567" max="2567" width="18.7109375" style="240" customWidth="1"/>
    <col min="2568" max="2568" width="0" style="240" hidden="1" customWidth="1"/>
    <col min="2569" max="2569" width="13.140625" style="240" customWidth="1"/>
    <col min="2570" max="2570" width="4.140625" style="240" customWidth="1"/>
    <col min="2571" max="2816" width="13.42578125" style="240"/>
    <col min="2817" max="2817" width="4" style="240" customWidth="1"/>
    <col min="2818" max="2818" width="15.42578125" style="240" customWidth="1"/>
    <col min="2819" max="2819" width="19.28515625" style="240" customWidth="1"/>
    <col min="2820" max="2820" width="26.5703125" style="240" customWidth="1"/>
    <col min="2821" max="2821" width="22.42578125" style="240" customWidth="1"/>
    <col min="2822" max="2822" width="23.42578125" style="240" customWidth="1"/>
    <col min="2823" max="2823" width="18.7109375" style="240" customWidth="1"/>
    <col min="2824" max="2824" width="0" style="240" hidden="1" customWidth="1"/>
    <col min="2825" max="2825" width="13.140625" style="240" customWidth="1"/>
    <col min="2826" max="2826" width="4.140625" style="240" customWidth="1"/>
    <col min="2827" max="3072" width="13.42578125" style="240"/>
    <col min="3073" max="3073" width="4" style="240" customWidth="1"/>
    <col min="3074" max="3074" width="15.42578125" style="240" customWidth="1"/>
    <col min="3075" max="3075" width="19.28515625" style="240" customWidth="1"/>
    <col min="3076" max="3076" width="26.5703125" style="240" customWidth="1"/>
    <col min="3077" max="3077" width="22.42578125" style="240" customWidth="1"/>
    <col min="3078" max="3078" width="23.42578125" style="240" customWidth="1"/>
    <col min="3079" max="3079" width="18.7109375" style="240" customWidth="1"/>
    <col min="3080" max="3080" width="0" style="240" hidden="1" customWidth="1"/>
    <col min="3081" max="3081" width="13.140625" style="240" customWidth="1"/>
    <col min="3082" max="3082" width="4.140625" style="240" customWidth="1"/>
    <col min="3083" max="3328" width="13.42578125" style="240"/>
    <col min="3329" max="3329" width="4" style="240" customWidth="1"/>
    <col min="3330" max="3330" width="15.42578125" style="240" customWidth="1"/>
    <col min="3331" max="3331" width="19.28515625" style="240" customWidth="1"/>
    <col min="3332" max="3332" width="26.5703125" style="240" customWidth="1"/>
    <col min="3333" max="3333" width="22.42578125" style="240" customWidth="1"/>
    <col min="3334" max="3334" width="23.42578125" style="240" customWidth="1"/>
    <col min="3335" max="3335" width="18.7109375" style="240" customWidth="1"/>
    <col min="3336" max="3336" width="0" style="240" hidden="1" customWidth="1"/>
    <col min="3337" max="3337" width="13.140625" style="240" customWidth="1"/>
    <col min="3338" max="3338" width="4.140625" style="240" customWidth="1"/>
    <col min="3339" max="3584" width="13.42578125" style="240"/>
    <col min="3585" max="3585" width="4" style="240" customWidth="1"/>
    <col min="3586" max="3586" width="15.42578125" style="240" customWidth="1"/>
    <col min="3587" max="3587" width="19.28515625" style="240" customWidth="1"/>
    <col min="3588" max="3588" width="26.5703125" style="240" customWidth="1"/>
    <col min="3589" max="3589" width="22.42578125" style="240" customWidth="1"/>
    <col min="3590" max="3590" width="23.42578125" style="240" customWidth="1"/>
    <col min="3591" max="3591" width="18.7109375" style="240" customWidth="1"/>
    <col min="3592" max="3592" width="0" style="240" hidden="1" customWidth="1"/>
    <col min="3593" max="3593" width="13.140625" style="240" customWidth="1"/>
    <col min="3594" max="3594" width="4.140625" style="240" customWidth="1"/>
    <col min="3595" max="3840" width="13.42578125" style="240"/>
    <col min="3841" max="3841" width="4" style="240" customWidth="1"/>
    <col min="3842" max="3842" width="15.42578125" style="240" customWidth="1"/>
    <col min="3843" max="3843" width="19.28515625" style="240" customWidth="1"/>
    <col min="3844" max="3844" width="26.5703125" style="240" customWidth="1"/>
    <col min="3845" max="3845" width="22.42578125" style="240" customWidth="1"/>
    <col min="3846" max="3846" width="23.42578125" style="240" customWidth="1"/>
    <col min="3847" max="3847" width="18.7109375" style="240" customWidth="1"/>
    <col min="3848" max="3848" width="0" style="240" hidden="1" customWidth="1"/>
    <col min="3849" max="3849" width="13.140625" style="240" customWidth="1"/>
    <col min="3850" max="3850" width="4.140625" style="240" customWidth="1"/>
    <col min="3851" max="4096" width="13.42578125" style="240"/>
    <col min="4097" max="4097" width="4" style="240" customWidth="1"/>
    <col min="4098" max="4098" width="15.42578125" style="240" customWidth="1"/>
    <col min="4099" max="4099" width="19.28515625" style="240" customWidth="1"/>
    <col min="4100" max="4100" width="26.5703125" style="240" customWidth="1"/>
    <col min="4101" max="4101" width="22.42578125" style="240" customWidth="1"/>
    <col min="4102" max="4102" width="23.42578125" style="240" customWidth="1"/>
    <col min="4103" max="4103" width="18.7109375" style="240" customWidth="1"/>
    <col min="4104" max="4104" width="0" style="240" hidden="1" customWidth="1"/>
    <col min="4105" max="4105" width="13.140625" style="240" customWidth="1"/>
    <col min="4106" max="4106" width="4.140625" style="240" customWidth="1"/>
    <col min="4107" max="4352" width="13.42578125" style="240"/>
    <col min="4353" max="4353" width="4" style="240" customWidth="1"/>
    <col min="4354" max="4354" width="15.42578125" style="240" customWidth="1"/>
    <col min="4355" max="4355" width="19.28515625" style="240" customWidth="1"/>
    <col min="4356" max="4356" width="26.5703125" style="240" customWidth="1"/>
    <col min="4357" max="4357" width="22.42578125" style="240" customWidth="1"/>
    <col min="4358" max="4358" width="23.42578125" style="240" customWidth="1"/>
    <col min="4359" max="4359" width="18.7109375" style="240" customWidth="1"/>
    <col min="4360" max="4360" width="0" style="240" hidden="1" customWidth="1"/>
    <col min="4361" max="4361" width="13.140625" style="240" customWidth="1"/>
    <col min="4362" max="4362" width="4.140625" style="240" customWidth="1"/>
    <col min="4363" max="4608" width="13.42578125" style="240"/>
    <col min="4609" max="4609" width="4" style="240" customWidth="1"/>
    <col min="4610" max="4610" width="15.42578125" style="240" customWidth="1"/>
    <col min="4611" max="4611" width="19.28515625" style="240" customWidth="1"/>
    <col min="4612" max="4612" width="26.5703125" style="240" customWidth="1"/>
    <col min="4613" max="4613" width="22.42578125" style="240" customWidth="1"/>
    <col min="4614" max="4614" width="23.42578125" style="240" customWidth="1"/>
    <col min="4615" max="4615" width="18.7109375" style="240" customWidth="1"/>
    <col min="4616" max="4616" width="0" style="240" hidden="1" customWidth="1"/>
    <col min="4617" max="4617" width="13.140625" style="240" customWidth="1"/>
    <col min="4618" max="4618" width="4.140625" style="240" customWidth="1"/>
    <col min="4619" max="4864" width="13.42578125" style="240"/>
    <col min="4865" max="4865" width="4" style="240" customWidth="1"/>
    <col min="4866" max="4866" width="15.42578125" style="240" customWidth="1"/>
    <col min="4867" max="4867" width="19.28515625" style="240" customWidth="1"/>
    <col min="4868" max="4868" width="26.5703125" style="240" customWidth="1"/>
    <col min="4869" max="4869" width="22.42578125" style="240" customWidth="1"/>
    <col min="4870" max="4870" width="23.42578125" style="240" customWidth="1"/>
    <col min="4871" max="4871" width="18.7109375" style="240" customWidth="1"/>
    <col min="4872" max="4872" width="0" style="240" hidden="1" customWidth="1"/>
    <col min="4873" max="4873" width="13.140625" style="240" customWidth="1"/>
    <col min="4874" max="4874" width="4.140625" style="240" customWidth="1"/>
    <col min="4875" max="5120" width="13.42578125" style="240"/>
    <col min="5121" max="5121" width="4" style="240" customWidth="1"/>
    <col min="5122" max="5122" width="15.42578125" style="240" customWidth="1"/>
    <col min="5123" max="5123" width="19.28515625" style="240" customWidth="1"/>
    <col min="5124" max="5124" width="26.5703125" style="240" customWidth="1"/>
    <col min="5125" max="5125" width="22.42578125" style="240" customWidth="1"/>
    <col min="5126" max="5126" width="23.42578125" style="240" customWidth="1"/>
    <col min="5127" max="5127" width="18.7109375" style="240" customWidth="1"/>
    <col min="5128" max="5128" width="0" style="240" hidden="1" customWidth="1"/>
    <col min="5129" max="5129" width="13.140625" style="240" customWidth="1"/>
    <col min="5130" max="5130" width="4.140625" style="240" customWidth="1"/>
    <col min="5131" max="5376" width="13.42578125" style="240"/>
    <col min="5377" max="5377" width="4" style="240" customWidth="1"/>
    <col min="5378" max="5378" width="15.42578125" style="240" customWidth="1"/>
    <col min="5379" max="5379" width="19.28515625" style="240" customWidth="1"/>
    <col min="5380" max="5380" width="26.5703125" style="240" customWidth="1"/>
    <col min="5381" max="5381" width="22.42578125" style="240" customWidth="1"/>
    <col min="5382" max="5382" width="23.42578125" style="240" customWidth="1"/>
    <col min="5383" max="5383" width="18.7109375" style="240" customWidth="1"/>
    <col min="5384" max="5384" width="0" style="240" hidden="1" customWidth="1"/>
    <col min="5385" max="5385" width="13.140625" style="240" customWidth="1"/>
    <col min="5386" max="5386" width="4.140625" style="240" customWidth="1"/>
    <col min="5387" max="5632" width="13.42578125" style="240"/>
    <col min="5633" max="5633" width="4" style="240" customWidth="1"/>
    <col min="5634" max="5634" width="15.42578125" style="240" customWidth="1"/>
    <col min="5635" max="5635" width="19.28515625" style="240" customWidth="1"/>
    <col min="5636" max="5636" width="26.5703125" style="240" customWidth="1"/>
    <col min="5637" max="5637" width="22.42578125" style="240" customWidth="1"/>
    <col min="5638" max="5638" width="23.42578125" style="240" customWidth="1"/>
    <col min="5639" max="5639" width="18.7109375" style="240" customWidth="1"/>
    <col min="5640" max="5640" width="0" style="240" hidden="1" customWidth="1"/>
    <col min="5641" max="5641" width="13.140625" style="240" customWidth="1"/>
    <col min="5642" max="5642" width="4.140625" style="240" customWidth="1"/>
    <col min="5643" max="5888" width="13.42578125" style="240"/>
    <col min="5889" max="5889" width="4" style="240" customWidth="1"/>
    <col min="5890" max="5890" width="15.42578125" style="240" customWidth="1"/>
    <col min="5891" max="5891" width="19.28515625" style="240" customWidth="1"/>
    <col min="5892" max="5892" width="26.5703125" style="240" customWidth="1"/>
    <col min="5893" max="5893" width="22.42578125" style="240" customWidth="1"/>
    <col min="5894" max="5894" width="23.42578125" style="240" customWidth="1"/>
    <col min="5895" max="5895" width="18.7109375" style="240" customWidth="1"/>
    <col min="5896" max="5896" width="0" style="240" hidden="1" customWidth="1"/>
    <col min="5897" max="5897" width="13.140625" style="240" customWidth="1"/>
    <col min="5898" max="5898" width="4.140625" style="240" customWidth="1"/>
    <col min="5899" max="6144" width="13.42578125" style="240"/>
    <col min="6145" max="6145" width="4" style="240" customWidth="1"/>
    <col min="6146" max="6146" width="15.42578125" style="240" customWidth="1"/>
    <col min="6147" max="6147" width="19.28515625" style="240" customWidth="1"/>
    <col min="6148" max="6148" width="26.5703125" style="240" customWidth="1"/>
    <col min="6149" max="6149" width="22.42578125" style="240" customWidth="1"/>
    <col min="6150" max="6150" width="23.42578125" style="240" customWidth="1"/>
    <col min="6151" max="6151" width="18.7109375" style="240" customWidth="1"/>
    <col min="6152" max="6152" width="0" style="240" hidden="1" customWidth="1"/>
    <col min="6153" max="6153" width="13.140625" style="240" customWidth="1"/>
    <col min="6154" max="6154" width="4.140625" style="240" customWidth="1"/>
    <col min="6155" max="6400" width="13.42578125" style="240"/>
    <col min="6401" max="6401" width="4" style="240" customWidth="1"/>
    <col min="6402" max="6402" width="15.42578125" style="240" customWidth="1"/>
    <col min="6403" max="6403" width="19.28515625" style="240" customWidth="1"/>
    <col min="6404" max="6404" width="26.5703125" style="240" customWidth="1"/>
    <col min="6405" max="6405" width="22.42578125" style="240" customWidth="1"/>
    <col min="6406" max="6406" width="23.42578125" style="240" customWidth="1"/>
    <col min="6407" max="6407" width="18.7109375" style="240" customWidth="1"/>
    <col min="6408" max="6408" width="0" style="240" hidden="1" customWidth="1"/>
    <col min="6409" max="6409" width="13.140625" style="240" customWidth="1"/>
    <col min="6410" max="6410" width="4.140625" style="240" customWidth="1"/>
    <col min="6411" max="6656" width="13.42578125" style="240"/>
    <col min="6657" max="6657" width="4" style="240" customWidth="1"/>
    <col min="6658" max="6658" width="15.42578125" style="240" customWidth="1"/>
    <col min="6659" max="6659" width="19.28515625" style="240" customWidth="1"/>
    <col min="6660" max="6660" width="26.5703125" style="240" customWidth="1"/>
    <col min="6661" max="6661" width="22.42578125" style="240" customWidth="1"/>
    <col min="6662" max="6662" width="23.42578125" style="240" customWidth="1"/>
    <col min="6663" max="6663" width="18.7109375" style="240" customWidth="1"/>
    <col min="6664" max="6664" width="0" style="240" hidden="1" customWidth="1"/>
    <col min="6665" max="6665" width="13.140625" style="240" customWidth="1"/>
    <col min="6666" max="6666" width="4.140625" style="240" customWidth="1"/>
    <col min="6667" max="6912" width="13.42578125" style="240"/>
    <col min="6913" max="6913" width="4" style="240" customWidth="1"/>
    <col min="6914" max="6914" width="15.42578125" style="240" customWidth="1"/>
    <col min="6915" max="6915" width="19.28515625" style="240" customWidth="1"/>
    <col min="6916" max="6916" width="26.5703125" style="240" customWidth="1"/>
    <col min="6917" max="6917" width="22.42578125" style="240" customWidth="1"/>
    <col min="6918" max="6918" width="23.42578125" style="240" customWidth="1"/>
    <col min="6919" max="6919" width="18.7109375" style="240" customWidth="1"/>
    <col min="6920" max="6920" width="0" style="240" hidden="1" customWidth="1"/>
    <col min="6921" max="6921" width="13.140625" style="240" customWidth="1"/>
    <col min="6922" max="6922" width="4.140625" style="240" customWidth="1"/>
    <col min="6923" max="7168" width="13.42578125" style="240"/>
    <col min="7169" max="7169" width="4" style="240" customWidth="1"/>
    <col min="7170" max="7170" width="15.42578125" style="240" customWidth="1"/>
    <col min="7171" max="7171" width="19.28515625" style="240" customWidth="1"/>
    <col min="7172" max="7172" width="26.5703125" style="240" customWidth="1"/>
    <col min="7173" max="7173" width="22.42578125" style="240" customWidth="1"/>
    <col min="7174" max="7174" width="23.42578125" style="240" customWidth="1"/>
    <col min="7175" max="7175" width="18.7109375" style="240" customWidth="1"/>
    <col min="7176" max="7176" width="0" style="240" hidden="1" customWidth="1"/>
    <col min="7177" max="7177" width="13.140625" style="240" customWidth="1"/>
    <col min="7178" max="7178" width="4.140625" style="240" customWidth="1"/>
    <col min="7179" max="7424" width="13.42578125" style="240"/>
    <col min="7425" max="7425" width="4" style="240" customWidth="1"/>
    <col min="7426" max="7426" width="15.42578125" style="240" customWidth="1"/>
    <col min="7427" max="7427" width="19.28515625" style="240" customWidth="1"/>
    <col min="7428" max="7428" width="26.5703125" style="240" customWidth="1"/>
    <col min="7429" max="7429" width="22.42578125" style="240" customWidth="1"/>
    <col min="7430" max="7430" width="23.42578125" style="240" customWidth="1"/>
    <col min="7431" max="7431" width="18.7109375" style="240" customWidth="1"/>
    <col min="7432" max="7432" width="0" style="240" hidden="1" customWidth="1"/>
    <col min="7433" max="7433" width="13.140625" style="240" customWidth="1"/>
    <col min="7434" max="7434" width="4.140625" style="240" customWidth="1"/>
    <col min="7435" max="7680" width="13.42578125" style="240"/>
    <col min="7681" max="7681" width="4" style="240" customWidth="1"/>
    <col min="7682" max="7682" width="15.42578125" style="240" customWidth="1"/>
    <col min="7683" max="7683" width="19.28515625" style="240" customWidth="1"/>
    <col min="7684" max="7684" width="26.5703125" style="240" customWidth="1"/>
    <col min="7685" max="7685" width="22.42578125" style="240" customWidth="1"/>
    <col min="7686" max="7686" width="23.42578125" style="240" customWidth="1"/>
    <col min="7687" max="7687" width="18.7109375" style="240" customWidth="1"/>
    <col min="7688" max="7688" width="0" style="240" hidden="1" customWidth="1"/>
    <col min="7689" max="7689" width="13.140625" style="240" customWidth="1"/>
    <col min="7690" max="7690" width="4.140625" style="240" customWidth="1"/>
    <col min="7691" max="7936" width="13.42578125" style="240"/>
    <col min="7937" max="7937" width="4" style="240" customWidth="1"/>
    <col min="7938" max="7938" width="15.42578125" style="240" customWidth="1"/>
    <col min="7939" max="7939" width="19.28515625" style="240" customWidth="1"/>
    <col min="7940" max="7940" width="26.5703125" style="240" customWidth="1"/>
    <col min="7941" max="7941" width="22.42578125" style="240" customWidth="1"/>
    <col min="7942" max="7942" width="23.42578125" style="240" customWidth="1"/>
    <col min="7943" max="7943" width="18.7109375" style="240" customWidth="1"/>
    <col min="7944" max="7944" width="0" style="240" hidden="1" customWidth="1"/>
    <col min="7945" max="7945" width="13.140625" style="240" customWidth="1"/>
    <col min="7946" max="7946" width="4.140625" style="240" customWidth="1"/>
    <col min="7947" max="8192" width="13.42578125" style="240"/>
    <col min="8193" max="8193" width="4" style="240" customWidth="1"/>
    <col min="8194" max="8194" width="15.42578125" style="240" customWidth="1"/>
    <col min="8195" max="8195" width="19.28515625" style="240" customWidth="1"/>
    <col min="8196" max="8196" width="26.5703125" style="240" customWidth="1"/>
    <col min="8197" max="8197" width="22.42578125" style="240" customWidth="1"/>
    <col min="8198" max="8198" width="23.42578125" style="240" customWidth="1"/>
    <col min="8199" max="8199" width="18.7109375" style="240" customWidth="1"/>
    <col min="8200" max="8200" width="0" style="240" hidden="1" customWidth="1"/>
    <col min="8201" max="8201" width="13.140625" style="240" customWidth="1"/>
    <col min="8202" max="8202" width="4.140625" style="240" customWidth="1"/>
    <col min="8203" max="8448" width="13.42578125" style="240"/>
    <col min="8449" max="8449" width="4" style="240" customWidth="1"/>
    <col min="8450" max="8450" width="15.42578125" style="240" customWidth="1"/>
    <col min="8451" max="8451" width="19.28515625" style="240" customWidth="1"/>
    <col min="8452" max="8452" width="26.5703125" style="240" customWidth="1"/>
    <col min="8453" max="8453" width="22.42578125" style="240" customWidth="1"/>
    <col min="8454" max="8454" width="23.42578125" style="240" customWidth="1"/>
    <col min="8455" max="8455" width="18.7109375" style="240" customWidth="1"/>
    <col min="8456" max="8456" width="0" style="240" hidden="1" customWidth="1"/>
    <col min="8457" max="8457" width="13.140625" style="240" customWidth="1"/>
    <col min="8458" max="8458" width="4.140625" style="240" customWidth="1"/>
    <col min="8459" max="8704" width="13.42578125" style="240"/>
    <col min="8705" max="8705" width="4" style="240" customWidth="1"/>
    <col min="8706" max="8706" width="15.42578125" style="240" customWidth="1"/>
    <col min="8707" max="8707" width="19.28515625" style="240" customWidth="1"/>
    <col min="8708" max="8708" width="26.5703125" style="240" customWidth="1"/>
    <col min="8709" max="8709" width="22.42578125" style="240" customWidth="1"/>
    <col min="8710" max="8710" width="23.42578125" style="240" customWidth="1"/>
    <col min="8711" max="8711" width="18.7109375" style="240" customWidth="1"/>
    <col min="8712" max="8712" width="0" style="240" hidden="1" customWidth="1"/>
    <col min="8713" max="8713" width="13.140625" style="240" customWidth="1"/>
    <col min="8714" max="8714" width="4.140625" style="240" customWidth="1"/>
    <col min="8715" max="8960" width="13.42578125" style="240"/>
    <col min="8961" max="8961" width="4" style="240" customWidth="1"/>
    <col min="8962" max="8962" width="15.42578125" style="240" customWidth="1"/>
    <col min="8963" max="8963" width="19.28515625" style="240" customWidth="1"/>
    <col min="8964" max="8964" width="26.5703125" style="240" customWidth="1"/>
    <col min="8965" max="8965" width="22.42578125" style="240" customWidth="1"/>
    <col min="8966" max="8966" width="23.42578125" style="240" customWidth="1"/>
    <col min="8967" max="8967" width="18.7109375" style="240" customWidth="1"/>
    <col min="8968" max="8968" width="0" style="240" hidden="1" customWidth="1"/>
    <col min="8969" max="8969" width="13.140625" style="240" customWidth="1"/>
    <col min="8970" max="8970" width="4.140625" style="240" customWidth="1"/>
    <col min="8971" max="9216" width="13.42578125" style="240"/>
    <col min="9217" max="9217" width="4" style="240" customWidth="1"/>
    <col min="9218" max="9218" width="15.42578125" style="240" customWidth="1"/>
    <col min="9219" max="9219" width="19.28515625" style="240" customWidth="1"/>
    <col min="9220" max="9220" width="26.5703125" style="240" customWidth="1"/>
    <col min="9221" max="9221" width="22.42578125" style="240" customWidth="1"/>
    <col min="9222" max="9222" width="23.42578125" style="240" customWidth="1"/>
    <col min="9223" max="9223" width="18.7109375" style="240" customWidth="1"/>
    <col min="9224" max="9224" width="0" style="240" hidden="1" customWidth="1"/>
    <col min="9225" max="9225" width="13.140625" style="240" customWidth="1"/>
    <col min="9226" max="9226" width="4.140625" style="240" customWidth="1"/>
    <col min="9227" max="9472" width="13.42578125" style="240"/>
    <col min="9473" max="9473" width="4" style="240" customWidth="1"/>
    <col min="9474" max="9474" width="15.42578125" style="240" customWidth="1"/>
    <col min="9475" max="9475" width="19.28515625" style="240" customWidth="1"/>
    <col min="9476" max="9476" width="26.5703125" style="240" customWidth="1"/>
    <col min="9477" max="9477" width="22.42578125" style="240" customWidth="1"/>
    <col min="9478" max="9478" width="23.42578125" style="240" customWidth="1"/>
    <col min="9479" max="9479" width="18.7109375" style="240" customWidth="1"/>
    <col min="9480" max="9480" width="0" style="240" hidden="1" customWidth="1"/>
    <col min="9481" max="9481" width="13.140625" style="240" customWidth="1"/>
    <col min="9482" max="9482" width="4.140625" style="240" customWidth="1"/>
    <col min="9483" max="9728" width="13.42578125" style="240"/>
    <col min="9729" max="9729" width="4" style="240" customWidth="1"/>
    <col min="9730" max="9730" width="15.42578125" style="240" customWidth="1"/>
    <col min="9731" max="9731" width="19.28515625" style="240" customWidth="1"/>
    <col min="9732" max="9732" width="26.5703125" style="240" customWidth="1"/>
    <col min="9733" max="9733" width="22.42578125" style="240" customWidth="1"/>
    <col min="9734" max="9734" width="23.42578125" style="240" customWidth="1"/>
    <col min="9735" max="9735" width="18.7109375" style="240" customWidth="1"/>
    <col min="9736" max="9736" width="0" style="240" hidden="1" customWidth="1"/>
    <col min="9737" max="9737" width="13.140625" style="240" customWidth="1"/>
    <col min="9738" max="9738" width="4.140625" style="240" customWidth="1"/>
    <col min="9739" max="9984" width="13.42578125" style="240"/>
    <col min="9985" max="9985" width="4" style="240" customWidth="1"/>
    <col min="9986" max="9986" width="15.42578125" style="240" customWidth="1"/>
    <col min="9987" max="9987" width="19.28515625" style="240" customWidth="1"/>
    <col min="9988" max="9988" width="26.5703125" style="240" customWidth="1"/>
    <col min="9989" max="9989" width="22.42578125" style="240" customWidth="1"/>
    <col min="9990" max="9990" width="23.42578125" style="240" customWidth="1"/>
    <col min="9991" max="9991" width="18.7109375" style="240" customWidth="1"/>
    <col min="9992" max="9992" width="0" style="240" hidden="1" customWidth="1"/>
    <col min="9993" max="9993" width="13.140625" style="240" customWidth="1"/>
    <col min="9994" max="9994" width="4.140625" style="240" customWidth="1"/>
    <col min="9995" max="10240" width="13.42578125" style="240"/>
    <col min="10241" max="10241" width="4" style="240" customWidth="1"/>
    <col min="10242" max="10242" width="15.42578125" style="240" customWidth="1"/>
    <col min="10243" max="10243" width="19.28515625" style="240" customWidth="1"/>
    <col min="10244" max="10244" width="26.5703125" style="240" customWidth="1"/>
    <col min="10245" max="10245" width="22.42578125" style="240" customWidth="1"/>
    <col min="10246" max="10246" width="23.42578125" style="240" customWidth="1"/>
    <col min="10247" max="10247" width="18.7109375" style="240" customWidth="1"/>
    <col min="10248" max="10248" width="0" style="240" hidden="1" customWidth="1"/>
    <col min="10249" max="10249" width="13.140625" style="240" customWidth="1"/>
    <col min="10250" max="10250" width="4.140625" style="240" customWidth="1"/>
    <col min="10251" max="10496" width="13.42578125" style="240"/>
    <col min="10497" max="10497" width="4" style="240" customWidth="1"/>
    <col min="10498" max="10498" width="15.42578125" style="240" customWidth="1"/>
    <col min="10499" max="10499" width="19.28515625" style="240" customWidth="1"/>
    <col min="10500" max="10500" width="26.5703125" style="240" customWidth="1"/>
    <col min="10501" max="10501" width="22.42578125" style="240" customWidth="1"/>
    <col min="10502" max="10502" width="23.42578125" style="240" customWidth="1"/>
    <col min="10503" max="10503" width="18.7109375" style="240" customWidth="1"/>
    <col min="10504" max="10504" width="0" style="240" hidden="1" customWidth="1"/>
    <col min="10505" max="10505" width="13.140625" style="240" customWidth="1"/>
    <col min="10506" max="10506" width="4.140625" style="240" customWidth="1"/>
    <col min="10507" max="10752" width="13.42578125" style="240"/>
    <col min="10753" max="10753" width="4" style="240" customWidth="1"/>
    <col min="10754" max="10754" width="15.42578125" style="240" customWidth="1"/>
    <col min="10755" max="10755" width="19.28515625" style="240" customWidth="1"/>
    <col min="10756" max="10756" width="26.5703125" style="240" customWidth="1"/>
    <col min="10757" max="10757" width="22.42578125" style="240" customWidth="1"/>
    <col min="10758" max="10758" width="23.42578125" style="240" customWidth="1"/>
    <col min="10759" max="10759" width="18.7109375" style="240" customWidth="1"/>
    <col min="10760" max="10760" width="0" style="240" hidden="1" customWidth="1"/>
    <col min="10761" max="10761" width="13.140625" style="240" customWidth="1"/>
    <col min="10762" max="10762" width="4.140625" style="240" customWidth="1"/>
    <col min="10763" max="11008" width="13.42578125" style="240"/>
    <col min="11009" max="11009" width="4" style="240" customWidth="1"/>
    <col min="11010" max="11010" width="15.42578125" style="240" customWidth="1"/>
    <col min="11011" max="11011" width="19.28515625" style="240" customWidth="1"/>
    <col min="11012" max="11012" width="26.5703125" style="240" customWidth="1"/>
    <col min="11013" max="11013" width="22.42578125" style="240" customWidth="1"/>
    <col min="11014" max="11014" width="23.42578125" style="240" customWidth="1"/>
    <col min="11015" max="11015" width="18.7109375" style="240" customWidth="1"/>
    <col min="11016" max="11016" width="0" style="240" hidden="1" customWidth="1"/>
    <col min="11017" max="11017" width="13.140625" style="240" customWidth="1"/>
    <col min="11018" max="11018" width="4.140625" style="240" customWidth="1"/>
    <col min="11019" max="11264" width="13.42578125" style="240"/>
    <col min="11265" max="11265" width="4" style="240" customWidth="1"/>
    <col min="11266" max="11266" width="15.42578125" style="240" customWidth="1"/>
    <col min="11267" max="11267" width="19.28515625" style="240" customWidth="1"/>
    <col min="11268" max="11268" width="26.5703125" style="240" customWidth="1"/>
    <col min="11269" max="11269" width="22.42578125" style="240" customWidth="1"/>
    <col min="11270" max="11270" width="23.42578125" style="240" customWidth="1"/>
    <col min="11271" max="11271" width="18.7109375" style="240" customWidth="1"/>
    <col min="11272" max="11272" width="0" style="240" hidden="1" customWidth="1"/>
    <col min="11273" max="11273" width="13.140625" style="240" customWidth="1"/>
    <col min="11274" max="11274" width="4.140625" style="240" customWidth="1"/>
    <col min="11275" max="11520" width="13.42578125" style="240"/>
    <col min="11521" max="11521" width="4" style="240" customWidth="1"/>
    <col min="11522" max="11522" width="15.42578125" style="240" customWidth="1"/>
    <col min="11523" max="11523" width="19.28515625" style="240" customWidth="1"/>
    <col min="11524" max="11524" width="26.5703125" style="240" customWidth="1"/>
    <col min="11525" max="11525" width="22.42578125" style="240" customWidth="1"/>
    <col min="11526" max="11526" width="23.42578125" style="240" customWidth="1"/>
    <col min="11527" max="11527" width="18.7109375" style="240" customWidth="1"/>
    <col min="11528" max="11528" width="0" style="240" hidden="1" customWidth="1"/>
    <col min="11529" max="11529" width="13.140625" style="240" customWidth="1"/>
    <col min="11530" max="11530" width="4.140625" style="240" customWidth="1"/>
    <col min="11531" max="11776" width="13.42578125" style="240"/>
    <col min="11777" max="11777" width="4" style="240" customWidth="1"/>
    <col min="11778" max="11778" width="15.42578125" style="240" customWidth="1"/>
    <col min="11779" max="11779" width="19.28515625" style="240" customWidth="1"/>
    <col min="11780" max="11780" width="26.5703125" style="240" customWidth="1"/>
    <col min="11781" max="11781" width="22.42578125" style="240" customWidth="1"/>
    <col min="11782" max="11782" width="23.42578125" style="240" customWidth="1"/>
    <col min="11783" max="11783" width="18.7109375" style="240" customWidth="1"/>
    <col min="11784" max="11784" width="0" style="240" hidden="1" customWidth="1"/>
    <col min="11785" max="11785" width="13.140625" style="240" customWidth="1"/>
    <col min="11786" max="11786" width="4.140625" style="240" customWidth="1"/>
    <col min="11787" max="12032" width="13.42578125" style="240"/>
    <col min="12033" max="12033" width="4" style="240" customWidth="1"/>
    <col min="12034" max="12034" width="15.42578125" style="240" customWidth="1"/>
    <col min="12035" max="12035" width="19.28515625" style="240" customWidth="1"/>
    <col min="12036" max="12036" width="26.5703125" style="240" customWidth="1"/>
    <col min="12037" max="12037" width="22.42578125" style="240" customWidth="1"/>
    <col min="12038" max="12038" width="23.42578125" style="240" customWidth="1"/>
    <col min="12039" max="12039" width="18.7109375" style="240" customWidth="1"/>
    <col min="12040" max="12040" width="0" style="240" hidden="1" customWidth="1"/>
    <col min="12041" max="12041" width="13.140625" style="240" customWidth="1"/>
    <col min="12042" max="12042" width="4.140625" style="240" customWidth="1"/>
    <col min="12043" max="12288" width="13.42578125" style="240"/>
    <col min="12289" max="12289" width="4" style="240" customWidth="1"/>
    <col min="12290" max="12290" width="15.42578125" style="240" customWidth="1"/>
    <col min="12291" max="12291" width="19.28515625" style="240" customWidth="1"/>
    <col min="12292" max="12292" width="26.5703125" style="240" customWidth="1"/>
    <col min="12293" max="12293" width="22.42578125" style="240" customWidth="1"/>
    <col min="12294" max="12294" width="23.42578125" style="240" customWidth="1"/>
    <col min="12295" max="12295" width="18.7109375" style="240" customWidth="1"/>
    <col min="12296" max="12296" width="0" style="240" hidden="1" customWidth="1"/>
    <col min="12297" max="12297" width="13.140625" style="240" customWidth="1"/>
    <col min="12298" max="12298" width="4.140625" style="240" customWidth="1"/>
    <col min="12299" max="12544" width="13.42578125" style="240"/>
    <col min="12545" max="12545" width="4" style="240" customWidth="1"/>
    <col min="12546" max="12546" width="15.42578125" style="240" customWidth="1"/>
    <col min="12547" max="12547" width="19.28515625" style="240" customWidth="1"/>
    <col min="12548" max="12548" width="26.5703125" style="240" customWidth="1"/>
    <col min="12549" max="12549" width="22.42578125" style="240" customWidth="1"/>
    <col min="12550" max="12550" width="23.42578125" style="240" customWidth="1"/>
    <col min="12551" max="12551" width="18.7109375" style="240" customWidth="1"/>
    <col min="12552" max="12552" width="0" style="240" hidden="1" customWidth="1"/>
    <col min="12553" max="12553" width="13.140625" style="240" customWidth="1"/>
    <col min="12554" max="12554" width="4.140625" style="240" customWidth="1"/>
    <col min="12555" max="12800" width="13.42578125" style="240"/>
    <col min="12801" max="12801" width="4" style="240" customWidth="1"/>
    <col min="12802" max="12802" width="15.42578125" style="240" customWidth="1"/>
    <col min="12803" max="12803" width="19.28515625" style="240" customWidth="1"/>
    <col min="12804" max="12804" width="26.5703125" style="240" customWidth="1"/>
    <col min="12805" max="12805" width="22.42578125" style="240" customWidth="1"/>
    <col min="12806" max="12806" width="23.42578125" style="240" customWidth="1"/>
    <col min="12807" max="12807" width="18.7109375" style="240" customWidth="1"/>
    <col min="12808" max="12808" width="0" style="240" hidden="1" customWidth="1"/>
    <col min="12809" max="12809" width="13.140625" style="240" customWidth="1"/>
    <col min="12810" max="12810" width="4.140625" style="240" customWidth="1"/>
    <col min="12811" max="13056" width="13.42578125" style="240"/>
    <col min="13057" max="13057" width="4" style="240" customWidth="1"/>
    <col min="13058" max="13058" width="15.42578125" style="240" customWidth="1"/>
    <col min="13059" max="13059" width="19.28515625" style="240" customWidth="1"/>
    <col min="13060" max="13060" width="26.5703125" style="240" customWidth="1"/>
    <col min="13061" max="13061" width="22.42578125" style="240" customWidth="1"/>
    <col min="13062" max="13062" width="23.42578125" style="240" customWidth="1"/>
    <col min="13063" max="13063" width="18.7109375" style="240" customWidth="1"/>
    <col min="13064" max="13064" width="0" style="240" hidden="1" customWidth="1"/>
    <col min="13065" max="13065" width="13.140625" style="240" customWidth="1"/>
    <col min="13066" max="13066" width="4.140625" style="240" customWidth="1"/>
    <col min="13067" max="13312" width="13.42578125" style="240"/>
    <col min="13313" max="13313" width="4" style="240" customWidth="1"/>
    <col min="13314" max="13314" width="15.42578125" style="240" customWidth="1"/>
    <col min="13315" max="13315" width="19.28515625" style="240" customWidth="1"/>
    <col min="13316" max="13316" width="26.5703125" style="240" customWidth="1"/>
    <col min="13317" max="13317" width="22.42578125" style="240" customWidth="1"/>
    <col min="13318" max="13318" width="23.42578125" style="240" customWidth="1"/>
    <col min="13319" max="13319" width="18.7109375" style="240" customWidth="1"/>
    <col min="13320" max="13320" width="0" style="240" hidden="1" customWidth="1"/>
    <col min="13321" max="13321" width="13.140625" style="240" customWidth="1"/>
    <col min="13322" max="13322" width="4.140625" style="240" customWidth="1"/>
    <col min="13323" max="13568" width="13.42578125" style="240"/>
    <col min="13569" max="13569" width="4" style="240" customWidth="1"/>
    <col min="13570" max="13570" width="15.42578125" style="240" customWidth="1"/>
    <col min="13571" max="13571" width="19.28515625" style="240" customWidth="1"/>
    <col min="13572" max="13572" width="26.5703125" style="240" customWidth="1"/>
    <col min="13573" max="13573" width="22.42578125" style="240" customWidth="1"/>
    <col min="13574" max="13574" width="23.42578125" style="240" customWidth="1"/>
    <col min="13575" max="13575" width="18.7109375" style="240" customWidth="1"/>
    <col min="13576" max="13576" width="0" style="240" hidden="1" customWidth="1"/>
    <col min="13577" max="13577" width="13.140625" style="240" customWidth="1"/>
    <col min="13578" max="13578" width="4.140625" style="240" customWidth="1"/>
    <col min="13579" max="13824" width="13.42578125" style="240"/>
    <col min="13825" max="13825" width="4" style="240" customWidth="1"/>
    <col min="13826" max="13826" width="15.42578125" style="240" customWidth="1"/>
    <col min="13827" max="13827" width="19.28515625" style="240" customWidth="1"/>
    <col min="13828" max="13828" width="26.5703125" style="240" customWidth="1"/>
    <col min="13829" max="13829" width="22.42578125" style="240" customWidth="1"/>
    <col min="13830" max="13830" width="23.42578125" style="240" customWidth="1"/>
    <col min="13831" max="13831" width="18.7109375" style="240" customWidth="1"/>
    <col min="13832" max="13832" width="0" style="240" hidden="1" customWidth="1"/>
    <col min="13833" max="13833" width="13.140625" style="240" customWidth="1"/>
    <col min="13834" max="13834" width="4.140625" style="240" customWidth="1"/>
    <col min="13835" max="14080" width="13.42578125" style="240"/>
    <col min="14081" max="14081" width="4" style="240" customWidth="1"/>
    <col min="14082" max="14082" width="15.42578125" style="240" customWidth="1"/>
    <col min="14083" max="14083" width="19.28515625" style="240" customWidth="1"/>
    <col min="14084" max="14084" width="26.5703125" style="240" customWidth="1"/>
    <col min="14085" max="14085" width="22.42578125" style="240" customWidth="1"/>
    <col min="14086" max="14086" width="23.42578125" style="240" customWidth="1"/>
    <col min="14087" max="14087" width="18.7109375" style="240" customWidth="1"/>
    <col min="14088" max="14088" width="0" style="240" hidden="1" customWidth="1"/>
    <col min="14089" max="14089" width="13.140625" style="240" customWidth="1"/>
    <col min="14090" max="14090" width="4.140625" style="240" customWidth="1"/>
    <col min="14091" max="14336" width="13.42578125" style="240"/>
    <col min="14337" max="14337" width="4" style="240" customWidth="1"/>
    <col min="14338" max="14338" width="15.42578125" style="240" customWidth="1"/>
    <col min="14339" max="14339" width="19.28515625" style="240" customWidth="1"/>
    <col min="14340" max="14340" width="26.5703125" style="240" customWidth="1"/>
    <col min="14341" max="14341" width="22.42578125" style="240" customWidth="1"/>
    <col min="14342" max="14342" width="23.42578125" style="240" customWidth="1"/>
    <col min="14343" max="14343" width="18.7109375" style="240" customWidth="1"/>
    <col min="14344" max="14344" width="0" style="240" hidden="1" customWidth="1"/>
    <col min="14345" max="14345" width="13.140625" style="240" customWidth="1"/>
    <col min="14346" max="14346" width="4.140625" style="240" customWidth="1"/>
    <col min="14347" max="14592" width="13.42578125" style="240"/>
    <col min="14593" max="14593" width="4" style="240" customWidth="1"/>
    <col min="14594" max="14594" width="15.42578125" style="240" customWidth="1"/>
    <col min="14595" max="14595" width="19.28515625" style="240" customWidth="1"/>
    <col min="14596" max="14596" width="26.5703125" style="240" customWidth="1"/>
    <col min="14597" max="14597" width="22.42578125" style="240" customWidth="1"/>
    <col min="14598" max="14598" width="23.42578125" style="240" customWidth="1"/>
    <col min="14599" max="14599" width="18.7109375" style="240" customWidth="1"/>
    <col min="14600" max="14600" width="0" style="240" hidden="1" customWidth="1"/>
    <col min="14601" max="14601" width="13.140625" style="240" customWidth="1"/>
    <col min="14602" max="14602" width="4.140625" style="240" customWidth="1"/>
    <col min="14603" max="14848" width="13.42578125" style="240"/>
    <col min="14849" max="14849" width="4" style="240" customWidth="1"/>
    <col min="14850" max="14850" width="15.42578125" style="240" customWidth="1"/>
    <col min="14851" max="14851" width="19.28515625" style="240" customWidth="1"/>
    <col min="14852" max="14852" width="26.5703125" style="240" customWidth="1"/>
    <col min="14853" max="14853" width="22.42578125" style="240" customWidth="1"/>
    <col min="14854" max="14854" width="23.42578125" style="240" customWidth="1"/>
    <col min="14855" max="14855" width="18.7109375" style="240" customWidth="1"/>
    <col min="14856" max="14856" width="0" style="240" hidden="1" customWidth="1"/>
    <col min="14857" max="14857" width="13.140625" style="240" customWidth="1"/>
    <col min="14858" max="14858" width="4.140625" style="240" customWidth="1"/>
    <col min="14859" max="15104" width="13.42578125" style="240"/>
    <col min="15105" max="15105" width="4" style="240" customWidth="1"/>
    <col min="15106" max="15106" width="15.42578125" style="240" customWidth="1"/>
    <col min="15107" max="15107" width="19.28515625" style="240" customWidth="1"/>
    <col min="15108" max="15108" width="26.5703125" style="240" customWidth="1"/>
    <col min="15109" max="15109" width="22.42578125" style="240" customWidth="1"/>
    <col min="15110" max="15110" width="23.42578125" style="240" customWidth="1"/>
    <col min="15111" max="15111" width="18.7109375" style="240" customWidth="1"/>
    <col min="15112" max="15112" width="0" style="240" hidden="1" customWidth="1"/>
    <col min="15113" max="15113" width="13.140625" style="240" customWidth="1"/>
    <col min="15114" max="15114" width="4.140625" style="240" customWidth="1"/>
    <col min="15115" max="15360" width="13.42578125" style="240"/>
    <col min="15361" max="15361" width="4" style="240" customWidth="1"/>
    <col min="15362" max="15362" width="15.42578125" style="240" customWidth="1"/>
    <col min="15363" max="15363" width="19.28515625" style="240" customWidth="1"/>
    <col min="15364" max="15364" width="26.5703125" style="240" customWidth="1"/>
    <col min="15365" max="15365" width="22.42578125" style="240" customWidth="1"/>
    <col min="15366" max="15366" width="23.42578125" style="240" customWidth="1"/>
    <col min="15367" max="15367" width="18.7109375" style="240" customWidth="1"/>
    <col min="15368" max="15368" width="0" style="240" hidden="1" customWidth="1"/>
    <col min="15369" max="15369" width="13.140625" style="240" customWidth="1"/>
    <col min="15370" max="15370" width="4.140625" style="240" customWidth="1"/>
    <col min="15371" max="15616" width="13.42578125" style="240"/>
    <col min="15617" max="15617" width="4" style="240" customWidth="1"/>
    <col min="15618" max="15618" width="15.42578125" style="240" customWidth="1"/>
    <col min="15619" max="15619" width="19.28515625" style="240" customWidth="1"/>
    <col min="15620" max="15620" width="26.5703125" style="240" customWidth="1"/>
    <col min="15621" max="15621" width="22.42578125" style="240" customWidth="1"/>
    <col min="15622" max="15622" width="23.42578125" style="240" customWidth="1"/>
    <col min="15623" max="15623" width="18.7109375" style="240" customWidth="1"/>
    <col min="15624" max="15624" width="0" style="240" hidden="1" customWidth="1"/>
    <col min="15625" max="15625" width="13.140625" style="240" customWidth="1"/>
    <col min="15626" max="15626" width="4.140625" style="240" customWidth="1"/>
    <col min="15627" max="15872" width="13.42578125" style="240"/>
    <col min="15873" max="15873" width="4" style="240" customWidth="1"/>
    <col min="15874" max="15874" width="15.42578125" style="240" customWidth="1"/>
    <col min="15875" max="15875" width="19.28515625" style="240" customWidth="1"/>
    <col min="15876" max="15876" width="26.5703125" style="240" customWidth="1"/>
    <col min="15877" max="15877" width="22.42578125" style="240" customWidth="1"/>
    <col min="15878" max="15878" width="23.42578125" style="240" customWidth="1"/>
    <col min="15879" max="15879" width="18.7109375" style="240" customWidth="1"/>
    <col min="15880" max="15880" width="0" style="240" hidden="1" customWidth="1"/>
    <col min="15881" max="15881" width="13.140625" style="240" customWidth="1"/>
    <col min="15882" max="15882" width="4.140625" style="240" customWidth="1"/>
    <col min="15883" max="16128" width="13.42578125" style="240"/>
    <col min="16129" max="16129" width="4" style="240" customWidth="1"/>
    <col min="16130" max="16130" width="15.42578125" style="240" customWidth="1"/>
    <col min="16131" max="16131" width="19.28515625" style="240" customWidth="1"/>
    <col min="16132" max="16132" width="26.5703125" style="240" customWidth="1"/>
    <col min="16133" max="16133" width="22.42578125" style="240" customWidth="1"/>
    <col min="16134" max="16134" width="23.42578125" style="240" customWidth="1"/>
    <col min="16135" max="16135" width="18.7109375" style="240" customWidth="1"/>
    <col min="16136" max="16136" width="0" style="240" hidden="1" customWidth="1"/>
    <col min="16137" max="16137" width="13.140625" style="240" customWidth="1"/>
    <col min="16138" max="16138" width="4.140625" style="240" customWidth="1"/>
    <col min="16139" max="16384" width="13.42578125" style="240"/>
  </cols>
  <sheetData>
    <row r="1" spans="1:13" ht="90" customHeight="1" x14ac:dyDescent="0.3">
      <c r="A1" s="236"/>
      <c r="B1" s="237"/>
      <c r="C1" s="237"/>
      <c r="D1" s="237"/>
      <c r="E1" s="237"/>
      <c r="F1" s="237"/>
      <c r="G1" s="238" t="s">
        <v>296</v>
      </c>
      <c r="H1" s="237"/>
      <c r="I1" s="237"/>
      <c r="J1" s="239"/>
    </row>
    <row r="2" spans="1:13" ht="45" customHeight="1" x14ac:dyDescent="0.3">
      <c r="A2" s="241"/>
      <c r="B2" s="242" t="s">
        <v>297</v>
      </c>
      <c r="C2" s="242"/>
      <c r="D2" s="242"/>
      <c r="E2" s="242"/>
      <c r="F2" s="242"/>
      <c r="G2" s="243"/>
      <c r="H2" s="242"/>
      <c r="I2" s="242"/>
      <c r="J2" s="244"/>
    </row>
    <row r="3" spans="1:13" ht="15.75" customHeight="1" x14ac:dyDescent="0.25">
      <c r="A3" s="241"/>
      <c r="B3" s="534" t="s">
        <v>298</v>
      </c>
      <c r="C3" s="534"/>
      <c r="D3" s="534"/>
      <c r="E3" s="534"/>
      <c r="F3" s="534"/>
      <c r="G3" s="534"/>
      <c r="H3" s="534"/>
      <c r="I3" s="534"/>
      <c r="J3" s="244"/>
    </row>
    <row r="4" spans="1:13" ht="15.75" customHeight="1" x14ac:dyDescent="0.25">
      <c r="A4" s="241"/>
      <c r="B4" s="245"/>
      <c r="C4" s="245"/>
      <c r="D4" s="245"/>
      <c r="E4" s="245"/>
      <c r="F4" s="245"/>
      <c r="G4" s="246"/>
      <c r="H4" s="247" t="s">
        <v>299</v>
      </c>
      <c r="I4" s="246"/>
      <c r="J4" s="244"/>
    </row>
    <row r="5" spans="1:13" ht="15.75" customHeight="1" x14ac:dyDescent="0.25">
      <c r="A5" s="241"/>
      <c r="B5" s="245"/>
      <c r="C5" s="245"/>
      <c r="D5" s="245"/>
      <c r="E5" s="245"/>
      <c r="F5" s="245"/>
      <c r="G5" s="245"/>
      <c r="H5" s="245"/>
      <c r="I5" s="246"/>
      <c r="J5" s="244"/>
    </row>
    <row r="6" spans="1:13" ht="45" customHeight="1" x14ac:dyDescent="0.25">
      <c r="A6" s="241"/>
      <c r="B6" s="248" t="s">
        <v>300</v>
      </c>
      <c r="C6" s="535" t="s">
        <v>301</v>
      </c>
      <c r="D6" s="536"/>
      <c r="E6" s="249" t="s">
        <v>302</v>
      </c>
      <c r="F6" s="535" t="s">
        <v>303</v>
      </c>
      <c r="G6" s="536"/>
      <c r="H6" s="537" t="s">
        <v>304</v>
      </c>
      <c r="I6" s="538"/>
      <c r="J6" s="244"/>
    </row>
    <row r="7" spans="1:13" ht="13.5" customHeight="1" x14ac:dyDescent="0.25">
      <c r="A7" s="241"/>
      <c r="B7" s="250" t="s">
        <v>305</v>
      </c>
      <c r="C7" s="539" t="s">
        <v>306</v>
      </c>
      <c r="D7" s="540"/>
      <c r="E7" s="250" t="s">
        <v>307</v>
      </c>
      <c r="F7" s="539" t="s">
        <v>308</v>
      </c>
      <c r="G7" s="540"/>
      <c r="H7" s="541" t="s">
        <v>309</v>
      </c>
      <c r="I7" s="542"/>
      <c r="J7" s="244"/>
    </row>
    <row r="8" spans="1:13" ht="25.5" customHeight="1" x14ac:dyDescent="0.25">
      <c r="A8" s="241"/>
      <c r="B8" s="251" t="s">
        <v>148</v>
      </c>
      <c r="C8" s="544"/>
      <c r="D8" s="545"/>
      <c r="E8" s="252"/>
      <c r="F8" s="546"/>
      <c r="G8" s="547"/>
      <c r="H8" s="253"/>
      <c r="I8" s="254"/>
      <c r="J8" s="244"/>
    </row>
    <row r="9" spans="1:13" x14ac:dyDescent="0.25">
      <c r="A9" s="241"/>
      <c r="B9" s="255" t="s">
        <v>310</v>
      </c>
      <c r="C9" s="246"/>
      <c r="D9" s="256"/>
      <c r="E9" s="256"/>
      <c r="F9" s="256"/>
      <c r="G9" s="256"/>
      <c r="H9" s="256"/>
      <c r="I9" s="246"/>
      <c r="J9" s="244"/>
    </row>
    <row r="10" spans="1:13" x14ac:dyDescent="0.25">
      <c r="A10" s="241"/>
      <c r="B10" s="534" t="s">
        <v>311</v>
      </c>
      <c r="C10" s="534"/>
      <c r="D10" s="534"/>
      <c r="E10" s="534"/>
      <c r="F10" s="534"/>
      <c r="G10" s="534"/>
      <c r="H10" s="534"/>
      <c r="I10" s="246"/>
      <c r="J10" s="244"/>
    </row>
    <row r="11" spans="1:13" ht="45" customHeight="1" x14ac:dyDescent="0.25">
      <c r="A11" s="241"/>
      <c r="B11" s="248" t="s">
        <v>285</v>
      </c>
      <c r="C11" s="249" t="s">
        <v>312</v>
      </c>
      <c r="D11" s="249" t="s">
        <v>313</v>
      </c>
      <c r="E11" s="249" t="s">
        <v>314</v>
      </c>
      <c r="F11" s="249" t="s">
        <v>315</v>
      </c>
      <c r="G11" s="249" t="s">
        <v>316</v>
      </c>
      <c r="H11" s="249" t="s">
        <v>317</v>
      </c>
      <c r="I11" s="249" t="s">
        <v>318</v>
      </c>
      <c r="J11" s="244"/>
    </row>
    <row r="12" spans="1:13" ht="15.75" customHeight="1" x14ac:dyDescent="0.25">
      <c r="A12" s="241"/>
      <c r="B12" s="250" t="s">
        <v>319</v>
      </c>
      <c r="C12" s="250" t="s">
        <v>320</v>
      </c>
      <c r="D12" s="250" t="s">
        <v>321</v>
      </c>
      <c r="E12" s="250" t="s">
        <v>322</v>
      </c>
      <c r="F12" s="250" t="s">
        <v>323</v>
      </c>
      <c r="G12" s="250" t="s">
        <v>324</v>
      </c>
      <c r="H12" s="250" t="s">
        <v>325</v>
      </c>
      <c r="I12" s="250" t="s">
        <v>325</v>
      </c>
      <c r="J12" s="244"/>
    </row>
    <row r="13" spans="1:13" ht="27.75" customHeight="1" x14ac:dyDescent="0.25">
      <c r="A13" s="241"/>
      <c r="B13" s="251" t="s">
        <v>148</v>
      </c>
      <c r="C13" s="257" t="s">
        <v>148</v>
      </c>
      <c r="D13" s="251"/>
      <c r="E13" s="251" t="s">
        <v>148</v>
      </c>
      <c r="F13" s="258" t="s">
        <v>148</v>
      </c>
      <c r="G13" s="257" t="s">
        <v>148</v>
      </c>
      <c r="H13" s="258" t="s">
        <v>148</v>
      </c>
      <c r="I13" s="257" t="s">
        <v>148</v>
      </c>
      <c r="J13" s="244"/>
    </row>
    <row r="14" spans="1:13" ht="30.75" customHeight="1" x14ac:dyDescent="0.25">
      <c r="A14" s="241"/>
      <c r="B14" s="548" t="s">
        <v>326</v>
      </c>
      <c r="C14" s="548"/>
      <c r="D14" s="548"/>
      <c r="E14" s="548"/>
      <c r="F14" s="548"/>
      <c r="G14" s="548"/>
      <c r="H14" s="548"/>
      <c r="I14" s="548"/>
      <c r="J14" s="259"/>
      <c r="K14" s="260"/>
      <c r="L14" s="260"/>
      <c r="M14" s="260"/>
    </row>
    <row r="15" spans="1:13" x14ac:dyDescent="0.25">
      <c r="A15" s="241"/>
      <c r="B15" s="246"/>
      <c r="C15" s="246"/>
      <c r="D15" s="246"/>
      <c r="E15" s="246"/>
      <c r="F15" s="246"/>
      <c r="G15" s="246"/>
      <c r="H15" s="246"/>
      <c r="I15" s="246"/>
      <c r="J15" s="244"/>
    </row>
    <row r="16" spans="1:13" ht="33.75" customHeight="1" x14ac:dyDescent="0.25">
      <c r="A16" s="241"/>
      <c r="B16" s="261" t="s">
        <v>327</v>
      </c>
      <c r="C16" s="262"/>
      <c r="D16" s="262"/>
      <c r="E16" s="262"/>
      <c r="F16" s="263" t="s">
        <v>328</v>
      </c>
      <c r="G16" s="264"/>
      <c r="H16" s="264"/>
      <c r="I16" s="265"/>
      <c r="J16" s="244"/>
    </row>
    <row r="17" spans="1:10" x14ac:dyDescent="0.25">
      <c r="A17" s="241"/>
      <c r="B17" s="266" t="s">
        <v>329</v>
      </c>
      <c r="C17" s="267"/>
      <c r="D17" s="268"/>
      <c r="E17" s="268"/>
      <c r="F17" s="269" t="s">
        <v>330</v>
      </c>
      <c r="G17" s="268"/>
      <c r="H17" s="268"/>
      <c r="I17" s="254"/>
      <c r="J17" s="244"/>
    </row>
    <row r="18" spans="1:10" x14ac:dyDescent="0.25">
      <c r="A18" s="241"/>
      <c r="B18" s="246"/>
      <c r="C18" s="246"/>
      <c r="D18" s="246"/>
      <c r="E18" s="246"/>
      <c r="F18" s="246"/>
      <c r="G18" s="246"/>
      <c r="H18" s="270"/>
      <c r="I18" s="270"/>
      <c r="J18" s="244"/>
    </row>
    <row r="19" spans="1:10" ht="15" customHeight="1" x14ac:dyDescent="0.25">
      <c r="A19" s="241"/>
      <c r="B19" s="246"/>
      <c r="C19" s="246"/>
      <c r="D19" s="246"/>
      <c r="E19" s="246"/>
      <c r="F19" s="246"/>
      <c r="G19" s="246"/>
      <c r="H19" s="270"/>
      <c r="I19" s="270"/>
      <c r="J19" s="244"/>
    </row>
    <row r="20" spans="1:10" ht="15" customHeight="1" x14ac:dyDescent="0.25">
      <c r="A20" s="271" t="s">
        <v>331</v>
      </c>
      <c r="B20" s="549" t="s">
        <v>332</v>
      </c>
      <c r="C20" s="549"/>
      <c r="D20" s="549"/>
      <c r="E20" s="549"/>
      <c r="F20" s="549"/>
      <c r="G20" s="549"/>
      <c r="H20" s="272"/>
      <c r="I20" s="273"/>
      <c r="J20" s="244"/>
    </row>
    <row r="21" spans="1:10" ht="15" customHeight="1" x14ac:dyDescent="0.25">
      <c r="A21" s="271" t="s">
        <v>333</v>
      </c>
      <c r="B21" s="549" t="s">
        <v>334</v>
      </c>
      <c r="C21" s="549"/>
      <c r="D21" s="549"/>
      <c r="E21" s="549"/>
      <c r="F21" s="549"/>
      <c r="G21" s="549"/>
      <c r="H21" s="272"/>
      <c r="I21" s="273"/>
      <c r="J21" s="244"/>
    </row>
    <row r="22" spans="1:10" ht="15" customHeight="1" x14ac:dyDescent="0.25">
      <c r="A22" s="271" t="s">
        <v>335</v>
      </c>
      <c r="B22" s="550" t="s">
        <v>336</v>
      </c>
      <c r="C22" s="549"/>
      <c r="D22" s="549"/>
      <c r="E22" s="549"/>
      <c r="F22" s="549"/>
      <c r="G22" s="549"/>
      <c r="H22" s="272"/>
      <c r="I22" s="273"/>
      <c r="J22" s="244"/>
    </row>
    <row r="23" spans="1:10" ht="15" customHeight="1" x14ac:dyDescent="0.25">
      <c r="A23" s="271" t="s">
        <v>337</v>
      </c>
      <c r="B23" s="549" t="s">
        <v>338</v>
      </c>
      <c r="C23" s="549"/>
      <c r="D23" s="549"/>
      <c r="E23" s="549"/>
      <c r="F23" s="549"/>
      <c r="G23" s="549"/>
      <c r="H23" s="272"/>
      <c r="I23" s="273"/>
      <c r="J23" s="244"/>
    </row>
    <row r="24" spans="1:10" x14ac:dyDescent="0.25">
      <c r="A24" s="271"/>
      <c r="B24" s="549" t="s">
        <v>339</v>
      </c>
      <c r="C24" s="549"/>
      <c r="D24" s="549"/>
      <c r="E24" s="549"/>
      <c r="F24" s="549"/>
      <c r="G24" s="549"/>
      <c r="H24" s="272"/>
      <c r="I24" s="273"/>
      <c r="J24" s="244"/>
    </row>
    <row r="25" spans="1:10" x14ac:dyDescent="0.25">
      <c r="A25" s="274" t="s">
        <v>340</v>
      </c>
      <c r="B25" s="543" t="s">
        <v>341</v>
      </c>
      <c r="C25" s="543"/>
      <c r="D25" s="543"/>
      <c r="E25" s="543"/>
      <c r="F25" s="543"/>
      <c r="G25" s="543"/>
      <c r="H25" s="273"/>
      <c r="I25" s="273"/>
      <c r="J25" s="244"/>
    </row>
    <row r="26" spans="1:10" x14ac:dyDescent="0.25">
      <c r="A26" s="274" t="s">
        <v>342</v>
      </c>
      <c r="B26" s="551" t="s">
        <v>343</v>
      </c>
      <c r="C26" s="543"/>
      <c r="D26" s="543"/>
      <c r="E26" s="543"/>
      <c r="F26" s="543"/>
      <c r="G26" s="543"/>
      <c r="H26" s="275"/>
      <c r="I26" s="273"/>
      <c r="J26" s="244"/>
    </row>
    <row r="27" spans="1:10" x14ac:dyDescent="0.25">
      <c r="A27" s="274" t="s">
        <v>344</v>
      </c>
      <c r="B27" s="543" t="s">
        <v>345</v>
      </c>
      <c r="C27" s="543"/>
      <c r="D27" s="543"/>
      <c r="E27" s="543"/>
      <c r="F27" s="543"/>
      <c r="G27" s="543"/>
      <c r="H27" s="275"/>
      <c r="I27" s="273"/>
      <c r="J27" s="244"/>
    </row>
    <row r="28" spans="1:10" x14ac:dyDescent="0.25">
      <c r="A28" s="274" t="s">
        <v>346</v>
      </c>
      <c r="B28" s="543" t="s">
        <v>347</v>
      </c>
      <c r="C28" s="543"/>
      <c r="D28" s="543"/>
      <c r="E28" s="543"/>
      <c r="F28" s="543"/>
      <c r="G28" s="543"/>
      <c r="H28" s="273"/>
      <c r="I28" s="273"/>
      <c r="J28" s="244"/>
    </row>
    <row r="29" spans="1:10" x14ac:dyDescent="0.25">
      <c r="A29" s="274" t="s">
        <v>348</v>
      </c>
      <c r="B29" s="543" t="s">
        <v>349</v>
      </c>
      <c r="C29" s="543"/>
      <c r="D29" s="543"/>
      <c r="E29" s="543"/>
      <c r="F29" s="543"/>
      <c r="G29" s="543"/>
      <c r="H29" s="275"/>
      <c r="I29" s="273"/>
      <c r="J29" s="244"/>
    </row>
    <row r="30" spans="1:10" x14ac:dyDescent="0.25">
      <c r="A30" s="274" t="s">
        <v>350</v>
      </c>
      <c r="B30" s="543" t="s">
        <v>351</v>
      </c>
      <c r="C30" s="543"/>
      <c r="D30" s="543"/>
      <c r="E30" s="543"/>
      <c r="F30" s="543"/>
      <c r="G30" s="543"/>
      <c r="H30" s="275"/>
      <c r="I30" s="273"/>
      <c r="J30" s="244"/>
    </row>
    <row r="31" spans="1:10" x14ac:dyDescent="0.25">
      <c r="A31" s="274" t="s">
        <v>352</v>
      </c>
      <c r="B31" s="543" t="s">
        <v>353</v>
      </c>
      <c r="C31" s="543"/>
      <c r="D31" s="543"/>
      <c r="E31" s="543"/>
      <c r="F31" s="543"/>
      <c r="G31" s="543"/>
      <c r="H31" s="275"/>
      <c r="I31" s="273"/>
      <c r="J31" s="244"/>
    </row>
    <row r="32" spans="1:10" x14ac:dyDescent="0.25">
      <c r="A32" s="274" t="s">
        <v>354</v>
      </c>
      <c r="B32" s="543" t="s">
        <v>355</v>
      </c>
      <c r="C32" s="543"/>
      <c r="D32" s="543"/>
      <c r="E32" s="543"/>
      <c r="F32" s="543"/>
      <c r="G32" s="543"/>
      <c r="H32" s="273"/>
      <c r="I32" s="273"/>
      <c r="J32" s="244"/>
    </row>
    <row r="33" spans="1:10" x14ac:dyDescent="0.25">
      <c r="A33" s="241"/>
      <c r="B33" s="246"/>
      <c r="C33" s="246"/>
      <c r="D33" s="246"/>
      <c r="E33" s="246"/>
      <c r="F33" s="246"/>
      <c r="G33" s="246"/>
      <c r="H33" s="246"/>
      <c r="I33" s="246"/>
      <c r="J33" s="244"/>
    </row>
    <row r="34" spans="1:10" x14ac:dyDescent="0.25">
      <c r="A34" s="241"/>
      <c r="B34" s="246"/>
      <c r="C34" s="246"/>
      <c r="D34" s="246"/>
      <c r="E34" s="246"/>
      <c r="F34" s="246"/>
      <c r="G34" s="246"/>
      <c r="H34" s="246"/>
      <c r="I34" s="246"/>
      <c r="J34" s="244"/>
    </row>
    <row r="35" spans="1:10" x14ac:dyDescent="0.25">
      <c r="A35" s="241"/>
      <c r="B35" s="246"/>
      <c r="C35" s="246"/>
      <c r="D35" s="246"/>
      <c r="E35" s="246"/>
      <c r="F35" s="246"/>
      <c r="G35" s="246"/>
      <c r="H35" s="246"/>
      <c r="I35" s="246"/>
      <c r="J35" s="244"/>
    </row>
    <row r="36" spans="1:10" x14ac:dyDescent="0.25">
      <c r="A36" s="276" t="s">
        <v>356</v>
      </c>
      <c r="B36" s="246"/>
      <c r="C36" s="246"/>
      <c r="D36" s="246"/>
      <c r="E36" s="246"/>
      <c r="F36" s="246"/>
      <c r="G36" s="246"/>
      <c r="H36" s="246"/>
      <c r="I36" s="246"/>
      <c r="J36" s="244"/>
    </row>
    <row r="37" spans="1:10" x14ac:dyDescent="0.25">
      <c r="A37" s="241"/>
      <c r="B37" s="246"/>
      <c r="C37" s="246"/>
      <c r="D37" s="246"/>
      <c r="E37" s="246"/>
      <c r="F37" s="246"/>
      <c r="G37" s="246"/>
      <c r="H37" s="246"/>
      <c r="I37" s="246"/>
      <c r="J37" s="244"/>
    </row>
    <row r="38" spans="1:10" x14ac:dyDescent="0.25">
      <c r="A38" s="241"/>
      <c r="B38" s="246"/>
      <c r="C38" s="246"/>
      <c r="D38" s="246"/>
      <c r="E38" s="246"/>
      <c r="F38" s="246"/>
      <c r="G38" s="246"/>
      <c r="H38" s="246"/>
      <c r="I38" s="246"/>
      <c r="J38" s="244"/>
    </row>
    <row r="39" spans="1:10" x14ac:dyDescent="0.25">
      <c r="A39" s="241"/>
      <c r="B39" s="246"/>
      <c r="C39" s="246"/>
      <c r="D39" s="246"/>
      <c r="E39" s="246"/>
      <c r="F39" s="246"/>
      <c r="G39" s="246"/>
      <c r="H39" s="246"/>
      <c r="I39" s="246"/>
      <c r="J39" s="244"/>
    </row>
    <row r="40" spans="1:10" x14ac:dyDescent="0.25">
      <c r="A40" s="241"/>
      <c r="B40" s="246"/>
      <c r="C40" s="246"/>
      <c r="D40" s="246"/>
      <c r="E40" s="246"/>
      <c r="F40" s="246"/>
      <c r="G40" s="246"/>
      <c r="H40" s="246"/>
      <c r="I40" s="246"/>
      <c r="J40" s="244"/>
    </row>
    <row r="41" spans="1:10" x14ac:dyDescent="0.25">
      <c r="A41" s="241"/>
      <c r="B41" s="246"/>
      <c r="C41" s="246"/>
      <c r="D41" s="246"/>
      <c r="E41" s="246"/>
      <c r="F41" s="246"/>
      <c r="G41" s="246"/>
      <c r="H41" s="246"/>
      <c r="I41" s="246"/>
      <c r="J41" s="244"/>
    </row>
    <row r="42" spans="1:10" x14ac:dyDescent="0.25">
      <c r="A42" s="277"/>
      <c r="B42" s="278"/>
      <c r="C42" s="278"/>
      <c r="D42" s="278"/>
      <c r="E42" s="278"/>
      <c r="F42" s="278"/>
      <c r="G42" s="278"/>
      <c r="H42" s="278"/>
      <c r="I42" s="278"/>
      <c r="J42" s="279"/>
    </row>
  </sheetData>
  <mergeCells count="24">
    <mergeCell ref="B28:G28"/>
    <mergeCell ref="B29:G29"/>
    <mergeCell ref="B30:G30"/>
    <mergeCell ref="B31:G31"/>
    <mergeCell ref="B32:G32"/>
    <mergeCell ref="B27:G27"/>
    <mergeCell ref="C8:D8"/>
    <mergeCell ref="F8:G8"/>
    <mergeCell ref="B10:H10"/>
    <mergeCell ref="B14:I14"/>
    <mergeCell ref="B20:G20"/>
    <mergeCell ref="B21:G21"/>
    <mergeCell ref="B22:G22"/>
    <mergeCell ref="B23:G23"/>
    <mergeCell ref="B24:G24"/>
    <mergeCell ref="B25:G25"/>
    <mergeCell ref="B26:G26"/>
    <mergeCell ref="B3:I3"/>
    <mergeCell ref="C6:D6"/>
    <mergeCell ref="F6:G6"/>
    <mergeCell ref="H6:I6"/>
    <mergeCell ref="C7:D7"/>
    <mergeCell ref="F7:G7"/>
    <mergeCell ref="H7:I7"/>
  </mergeCells>
  <printOptions horizontalCentered="1"/>
  <pageMargins left="0.68" right="0.16" top="0.74803149606299213" bottom="0.74803149606299213" header="0.31496062992125984" footer="0.31496062992125984"/>
  <pageSetup paperSize="9" scale="64" orientation="portrait" r:id="rId1"/>
  <drawing r:id="rId2"/>
  <legacyDrawing r:id="rId3"/>
  <oleObjects>
    <mc:AlternateContent xmlns:mc="http://schemas.openxmlformats.org/markup-compatibility/2006">
      <mc:Choice Requires="x14">
        <oleObject progId="PBrush" shapeId="11265" r:id="rId4">
          <objectPr defaultSize="0" autoPict="0" r:id="rId5">
            <anchor moveWithCells="1" sizeWithCells="1">
              <from>
                <xdr:col>3</xdr:col>
                <xdr:colOff>1409700</xdr:colOff>
                <xdr:row>0</xdr:row>
                <xdr:rowOff>38100</xdr:rowOff>
              </from>
              <to>
                <xdr:col>5</xdr:col>
                <xdr:colOff>352425</xdr:colOff>
                <xdr:row>1</xdr:row>
                <xdr:rowOff>257175</xdr:rowOff>
              </to>
            </anchor>
          </objectPr>
        </oleObject>
      </mc:Choice>
      <mc:Fallback>
        <oleObject progId="PBrush" shapeId="11265"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7:IV40"/>
  <sheetViews>
    <sheetView zoomScaleNormal="100" workbookViewId="0">
      <selection activeCell="B4" sqref="B4:M4"/>
    </sheetView>
  </sheetViews>
  <sheetFormatPr baseColWidth="10" defaultRowHeight="12.75" x14ac:dyDescent="0.2"/>
  <cols>
    <col min="1" max="1" width="5.7109375" style="116" customWidth="1"/>
    <col min="2" max="3" width="6.42578125" style="116" customWidth="1"/>
    <col min="4" max="4" width="6.85546875" style="116" customWidth="1"/>
    <col min="5" max="5" width="16.85546875" style="116" customWidth="1"/>
    <col min="6" max="6" width="7.28515625" style="116" customWidth="1"/>
    <col min="7" max="7" width="17.28515625" style="116" customWidth="1"/>
    <col min="8" max="8" width="49" style="116" customWidth="1"/>
    <col min="9" max="256" width="11.42578125" style="116"/>
    <col min="257" max="257" width="5.7109375" style="116" customWidth="1"/>
    <col min="258" max="259" width="6.42578125" style="116" customWidth="1"/>
    <col min="260" max="260" width="6.85546875" style="116" customWidth="1"/>
    <col min="261" max="261" width="16.85546875" style="116" customWidth="1"/>
    <col min="262" max="262" width="7.28515625" style="116" customWidth="1"/>
    <col min="263" max="263" width="17.28515625" style="116" customWidth="1"/>
    <col min="264" max="264" width="49" style="116" customWidth="1"/>
    <col min="265" max="512" width="11.42578125" style="116"/>
    <col min="513" max="513" width="5.7109375" style="116" customWidth="1"/>
    <col min="514" max="515" width="6.42578125" style="116" customWidth="1"/>
    <col min="516" max="516" width="6.85546875" style="116" customWidth="1"/>
    <col min="517" max="517" width="16.85546875" style="116" customWidth="1"/>
    <col min="518" max="518" width="7.28515625" style="116" customWidth="1"/>
    <col min="519" max="519" width="17.28515625" style="116" customWidth="1"/>
    <col min="520" max="520" width="49" style="116" customWidth="1"/>
    <col min="521" max="768" width="11.42578125" style="116"/>
    <col min="769" max="769" width="5.7109375" style="116" customWidth="1"/>
    <col min="770" max="771" width="6.42578125" style="116" customWidth="1"/>
    <col min="772" max="772" width="6.85546875" style="116" customWidth="1"/>
    <col min="773" max="773" width="16.85546875" style="116" customWidth="1"/>
    <col min="774" max="774" width="7.28515625" style="116" customWidth="1"/>
    <col min="775" max="775" width="17.28515625" style="116" customWidth="1"/>
    <col min="776" max="776" width="49" style="116" customWidth="1"/>
    <col min="777" max="1024" width="11.42578125" style="116"/>
    <col min="1025" max="1025" width="5.7109375" style="116" customWidth="1"/>
    <col min="1026" max="1027" width="6.42578125" style="116" customWidth="1"/>
    <col min="1028" max="1028" width="6.85546875" style="116" customWidth="1"/>
    <col min="1029" max="1029" width="16.85546875" style="116" customWidth="1"/>
    <col min="1030" max="1030" width="7.28515625" style="116" customWidth="1"/>
    <col min="1031" max="1031" width="17.28515625" style="116" customWidth="1"/>
    <col min="1032" max="1032" width="49" style="116" customWidth="1"/>
    <col min="1033" max="1280" width="11.42578125" style="116"/>
    <col min="1281" max="1281" width="5.7109375" style="116" customWidth="1"/>
    <col min="1282" max="1283" width="6.42578125" style="116" customWidth="1"/>
    <col min="1284" max="1284" width="6.85546875" style="116" customWidth="1"/>
    <col min="1285" max="1285" width="16.85546875" style="116" customWidth="1"/>
    <col min="1286" max="1286" width="7.28515625" style="116" customWidth="1"/>
    <col min="1287" max="1287" width="17.28515625" style="116" customWidth="1"/>
    <col min="1288" max="1288" width="49" style="116" customWidth="1"/>
    <col min="1289" max="1536" width="11.42578125" style="116"/>
    <col min="1537" max="1537" width="5.7109375" style="116" customWidth="1"/>
    <col min="1538" max="1539" width="6.42578125" style="116" customWidth="1"/>
    <col min="1540" max="1540" width="6.85546875" style="116" customWidth="1"/>
    <col min="1541" max="1541" width="16.85546875" style="116" customWidth="1"/>
    <col min="1542" max="1542" width="7.28515625" style="116" customWidth="1"/>
    <col min="1543" max="1543" width="17.28515625" style="116" customWidth="1"/>
    <col min="1544" max="1544" width="49" style="116" customWidth="1"/>
    <col min="1545" max="1792" width="11.42578125" style="116"/>
    <col min="1793" max="1793" width="5.7109375" style="116" customWidth="1"/>
    <col min="1794" max="1795" width="6.42578125" style="116" customWidth="1"/>
    <col min="1796" max="1796" width="6.85546875" style="116" customWidth="1"/>
    <col min="1797" max="1797" width="16.85546875" style="116" customWidth="1"/>
    <col min="1798" max="1798" width="7.28515625" style="116" customWidth="1"/>
    <col min="1799" max="1799" width="17.28515625" style="116" customWidth="1"/>
    <col min="1800" max="1800" width="49" style="116" customWidth="1"/>
    <col min="1801" max="2048" width="11.42578125" style="116"/>
    <col min="2049" max="2049" width="5.7109375" style="116" customWidth="1"/>
    <col min="2050" max="2051" width="6.42578125" style="116" customWidth="1"/>
    <col min="2052" max="2052" width="6.85546875" style="116" customWidth="1"/>
    <col min="2053" max="2053" width="16.85546875" style="116" customWidth="1"/>
    <col min="2054" max="2054" width="7.28515625" style="116" customWidth="1"/>
    <col min="2055" max="2055" width="17.28515625" style="116" customWidth="1"/>
    <col min="2056" max="2056" width="49" style="116" customWidth="1"/>
    <col min="2057" max="2304" width="11.42578125" style="116"/>
    <col min="2305" max="2305" width="5.7109375" style="116" customWidth="1"/>
    <col min="2306" max="2307" width="6.42578125" style="116" customWidth="1"/>
    <col min="2308" max="2308" width="6.85546875" style="116" customWidth="1"/>
    <col min="2309" max="2309" width="16.85546875" style="116" customWidth="1"/>
    <col min="2310" max="2310" width="7.28515625" style="116" customWidth="1"/>
    <col min="2311" max="2311" width="17.28515625" style="116" customWidth="1"/>
    <col min="2312" max="2312" width="49" style="116" customWidth="1"/>
    <col min="2313" max="2560" width="11.42578125" style="116"/>
    <col min="2561" max="2561" width="5.7109375" style="116" customWidth="1"/>
    <col min="2562" max="2563" width="6.42578125" style="116" customWidth="1"/>
    <col min="2564" max="2564" width="6.85546875" style="116" customWidth="1"/>
    <col min="2565" max="2565" width="16.85546875" style="116" customWidth="1"/>
    <col min="2566" max="2566" width="7.28515625" style="116" customWidth="1"/>
    <col min="2567" max="2567" width="17.28515625" style="116" customWidth="1"/>
    <col min="2568" max="2568" width="49" style="116" customWidth="1"/>
    <col min="2569" max="2816" width="11.42578125" style="116"/>
    <col min="2817" max="2817" width="5.7109375" style="116" customWidth="1"/>
    <col min="2818" max="2819" width="6.42578125" style="116" customWidth="1"/>
    <col min="2820" max="2820" width="6.85546875" style="116" customWidth="1"/>
    <col min="2821" max="2821" width="16.85546875" style="116" customWidth="1"/>
    <col min="2822" max="2822" width="7.28515625" style="116" customWidth="1"/>
    <col min="2823" max="2823" width="17.28515625" style="116" customWidth="1"/>
    <col min="2824" max="2824" width="49" style="116" customWidth="1"/>
    <col min="2825" max="3072" width="11.42578125" style="116"/>
    <col min="3073" max="3073" width="5.7109375" style="116" customWidth="1"/>
    <col min="3074" max="3075" width="6.42578125" style="116" customWidth="1"/>
    <col min="3076" max="3076" width="6.85546875" style="116" customWidth="1"/>
    <col min="3077" max="3077" width="16.85546875" style="116" customWidth="1"/>
    <col min="3078" max="3078" width="7.28515625" style="116" customWidth="1"/>
    <col min="3079" max="3079" width="17.28515625" style="116" customWidth="1"/>
    <col min="3080" max="3080" width="49" style="116" customWidth="1"/>
    <col min="3081" max="3328" width="11.42578125" style="116"/>
    <col min="3329" max="3329" width="5.7109375" style="116" customWidth="1"/>
    <col min="3330" max="3331" width="6.42578125" style="116" customWidth="1"/>
    <col min="3332" max="3332" width="6.85546875" style="116" customWidth="1"/>
    <col min="3333" max="3333" width="16.85546875" style="116" customWidth="1"/>
    <col min="3334" max="3334" width="7.28515625" style="116" customWidth="1"/>
    <col min="3335" max="3335" width="17.28515625" style="116" customWidth="1"/>
    <col min="3336" max="3336" width="49" style="116" customWidth="1"/>
    <col min="3337" max="3584" width="11.42578125" style="116"/>
    <col min="3585" max="3585" width="5.7109375" style="116" customWidth="1"/>
    <col min="3586" max="3587" width="6.42578125" style="116" customWidth="1"/>
    <col min="3588" max="3588" width="6.85546875" style="116" customWidth="1"/>
    <col min="3589" max="3589" width="16.85546875" style="116" customWidth="1"/>
    <col min="3590" max="3590" width="7.28515625" style="116" customWidth="1"/>
    <col min="3591" max="3591" width="17.28515625" style="116" customWidth="1"/>
    <col min="3592" max="3592" width="49" style="116" customWidth="1"/>
    <col min="3593" max="3840" width="11.42578125" style="116"/>
    <col min="3841" max="3841" width="5.7109375" style="116" customWidth="1"/>
    <col min="3842" max="3843" width="6.42578125" style="116" customWidth="1"/>
    <col min="3844" max="3844" width="6.85546875" style="116" customWidth="1"/>
    <col min="3845" max="3845" width="16.85546875" style="116" customWidth="1"/>
    <col min="3846" max="3846" width="7.28515625" style="116" customWidth="1"/>
    <col min="3847" max="3847" width="17.28515625" style="116" customWidth="1"/>
    <col min="3848" max="3848" width="49" style="116" customWidth="1"/>
    <col min="3849" max="4096" width="11.42578125" style="116"/>
    <col min="4097" max="4097" width="5.7109375" style="116" customWidth="1"/>
    <col min="4098" max="4099" width="6.42578125" style="116" customWidth="1"/>
    <col min="4100" max="4100" width="6.85546875" style="116" customWidth="1"/>
    <col min="4101" max="4101" width="16.85546875" style="116" customWidth="1"/>
    <col min="4102" max="4102" width="7.28515625" style="116" customWidth="1"/>
    <col min="4103" max="4103" width="17.28515625" style="116" customWidth="1"/>
    <col min="4104" max="4104" width="49" style="116" customWidth="1"/>
    <col min="4105" max="4352" width="11.42578125" style="116"/>
    <col min="4353" max="4353" width="5.7109375" style="116" customWidth="1"/>
    <col min="4354" max="4355" width="6.42578125" style="116" customWidth="1"/>
    <col min="4356" max="4356" width="6.85546875" style="116" customWidth="1"/>
    <col min="4357" max="4357" width="16.85546875" style="116" customWidth="1"/>
    <col min="4358" max="4358" width="7.28515625" style="116" customWidth="1"/>
    <col min="4359" max="4359" width="17.28515625" style="116" customWidth="1"/>
    <col min="4360" max="4360" width="49" style="116" customWidth="1"/>
    <col min="4361" max="4608" width="11.42578125" style="116"/>
    <col min="4609" max="4609" width="5.7109375" style="116" customWidth="1"/>
    <col min="4610" max="4611" width="6.42578125" style="116" customWidth="1"/>
    <col min="4612" max="4612" width="6.85546875" style="116" customWidth="1"/>
    <col min="4613" max="4613" width="16.85546875" style="116" customWidth="1"/>
    <col min="4614" max="4614" width="7.28515625" style="116" customWidth="1"/>
    <col min="4615" max="4615" width="17.28515625" style="116" customWidth="1"/>
    <col min="4616" max="4616" width="49" style="116" customWidth="1"/>
    <col min="4617" max="4864" width="11.42578125" style="116"/>
    <col min="4865" max="4865" width="5.7109375" style="116" customWidth="1"/>
    <col min="4866" max="4867" width="6.42578125" style="116" customWidth="1"/>
    <col min="4868" max="4868" width="6.85546875" style="116" customWidth="1"/>
    <col min="4869" max="4869" width="16.85546875" style="116" customWidth="1"/>
    <col min="4870" max="4870" width="7.28515625" style="116" customWidth="1"/>
    <col min="4871" max="4871" width="17.28515625" style="116" customWidth="1"/>
    <col min="4872" max="4872" width="49" style="116" customWidth="1"/>
    <col min="4873" max="5120" width="11.42578125" style="116"/>
    <col min="5121" max="5121" width="5.7109375" style="116" customWidth="1"/>
    <col min="5122" max="5123" width="6.42578125" style="116" customWidth="1"/>
    <col min="5124" max="5124" width="6.85546875" style="116" customWidth="1"/>
    <col min="5125" max="5125" width="16.85546875" style="116" customWidth="1"/>
    <col min="5126" max="5126" width="7.28515625" style="116" customWidth="1"/>
    <col min="5127" max="5127" width="17.28515625" style="116" customWidth="1"/>
    <col min="5128" max="5128" width="49" style="116" customWidth="1"/>
    <col min="5129" max="5376" width="11.42578125" style="116"/>
    <col min="5377" max="5377" width="5.7109375" style="116" customWidth="1"/>
    <col min="5378" max="5379" width="6.42578125" style="116" customWidth="1"/>
    <col min="5380" max="5380" width="6.85546875" style="116" customWidth="1"/>
    <col min="5381" max="5381" width="16.85546875" style="116" customWidth="1"/>
    <col min="5382" max="5382" width="7.28515625" style="116" customWidth="1"/>
    <col min="5383" max="5383" width="17.28515625" style="116" customWidth="1"/>
    <col min="5384" max="5384" width="49" style="116" customWidth="1"/>
    <col min="5385" max="5632" width="11.42578125" style="116"/>
    <col min="5633" max="5633" width="5.7109375" style="116" customWidth="1"/>
    <col min="5634" max="5635" width="6.42578125" style="116" customWidth="1"/>
    <col min="5636" max="5636" width="6.85546875" style="116" customWidth="1"/>
    <col min="5637" max="5637" width="16.85546875" style="116" customWidth="1"/>
    <col min="5638" max="5638" width="7.28515625" style="116" customWidth="1"/>
    <col min="5639" max="5639" width="17.28515625" style="116" customWidth="1"/>
    <col min="5640" max="5640" width="49" style="116" customWidth="1"/>
    <col min="5641" max="5888" width="11.42578125" style="116"/>
    <col min="5889" max="5889" width="5.7109375" style="116" customWidth="1"/>
    <col min="5890" max="5891" width="6.42578125" style="116" customWidth="1"/>
    <col min="5892" max="5892" width="6.85546875" style="116" customWidth="1"/>
    <col min="5893" max="5893" width="16.85546875" style="116" customWidth="1"/>
    <col min="5894" max="5894" width="7.28515625" style="116" customWidth="1"/>
    <col min="5895" max="5895" width="17.28515625" style="116" customWidth="1"/>
    <col min="5896" max="5896" width="49" style="116" customWidth="1"/>
    <col min="5897" max="6144" width="11.42578125" style="116"/>
    <col min="6145" max="6145" width="5.7109375" style="116" customWidth="1"/>
    <col min="6146" max="6147" width="6.42578125" style="116" customWidth="1"/>
    <col min="6148" max="6148" width="6.85546875" style="116" customWidth="1"/>
    <col min="6149" max="6149" width="16.85546875" style="116" customWidth="1"/>
    <col min="6150" max="6150" width="7.28515625" style="116" customWidth="1"/>
    <col min="6151" max="6151" width="17.28515625" style="116" customWidth="1"/>
    <col min="6152" max="6152" width="49" style="116" customWidth="1"/>
    <col min="6153" max="6400" width="11.42578125" style="116"/>
    <col min="6401" max="6401" width="5.7109375" style="116" customWidth="1"/>
    <col min="6402" max="6403" width="6.42578125" style="116" customWidth="1"/>
    <col min="6404" max="6404" width="6.85546875" style="116" customWidth="1"/>
    <col min="6405" max="6405" width="16.85546875" style="116" customWidth="1"/>
    <col min="6406" max="6406" width="7.28515625" style="116" customWidth="1"/>
    <col min="6407" max="6407" width="17.28515625" style="116" customWidth="1"/>
    <col min="6408" max="6408" width="49" style="116" customWidth="1"/>
    <col min="6409" max="6656" width="11.42578125" style="116"/>
    <col min="6657" max="6657" width="5.7109375" style="116" customWidth="1"/>
    <col min="6658" max="6659" width="6.42578125" style="116" customWidth="1"/>
    <col min="6660" max="6660" width="6.85546875" style="116" customWidth="1"/>
    <col min="6661" max="6661" width="16.85546875" style="116" customWidth="1"/>
    <col min="6662" max="6662" width="7.28515625" style="116" customWidth="1"/>
    <col min="6663" max="6663" width="17.28515625" style="116" customWidth="1"/>
    <col min="6664" max="6664" width="49" style="116" customWidth="1"/>
    <col min="6665" max="6912" width="11.42578125" style="116"/>
    <col min="6913" max="6913" width="5.7109375" style="116" customWidth="1"/>
    <col min="6914" max="6915" width="6.42578125" style="116" customWidth="1"/>
    <col min="6916" max="6916" width="6.85546875" style="116" customWidth="1"/>
    <col min="6917" max="6917" width="16.85546875" style="116" customWidth="1"/>
    <col min="6918" max="6918" width="7.28515625" style="116" customWidth="1"/>
    <col min="6919" max="6919" width="17.28515625" style="116" customWidth="1"/>
    <col min="6920" max="6920" width="49" style="116" customWidth="1"/>
    <col min="6921" max="7168" width="11.42578125" style="116"/>
    <col min="7169" max="7169" width="5.7109375" style="116" customWidth="1"/>
    <col min="7170" max="7171" width="6.42578125" style="116" customWidth="1"/>
    <col min="7172" max="7172" width="6.85546875" style="116" customWidth="1"/>
    <col min="7173" max="7173" width="16.85546875" style="116" customWidth="1"/>
    <col min="7174" max="7174" width="7.28515625" style="116" customWidth="1"/>
    <col min="7175" max="7175" width="17.28515625" style="116" customWidth="1"/>
    <col min="7176" max="7176" width="49" style="116" customWidth="1"/>
    <col min="7177" max="7424" width="11.42578125" style="116"/>
    <col min="7425" max="7425" width="5.7109375" style="116" customWidth="1"/>
    <col min="7426" max="7427" width="6.42578125" style="116" customWidth="1"/>
    <col min="7428" max="7428" width="6.85546875" style="116" customWidth="1"/>
    <col min="7429" max="7429" width="16.85546875" style="116" customWidth="1"/>
    <col min="7430" max="7430" width="7.28515625" style="116" customWidth="1"/>
    <col min="7431" max="7431" width="17.28515625" style="116" customWidth="1"/>
    <col min="7432" max="7432" width="49" style="116" customWidth="1"/>
    <col min="7433" max="7680" width="11.42578125" style="116"/>
    <col min="7681" max="7681" width="5.7109375" style="116" customWidth="1"/>
    <col min="7682" max="7683" width="6.42578125" style="116" customWidth="1"/>
    <col min="7684" max="7684" width="6.85546875" style="116" customWidth="1"/>
    <col min="7685" max="7685" width="16.85546875" style="116" customWidth="1"/>
    <col min="7686" max="7686" width="7.28515625" style="116" customWidth="1"/>
    <col min="7687" max="7687" width="17.28515625" style="116" customWidth="1"/>
    <col min="7688" max="7688" width="49" style="116" customWidth="1"/>
    <col min="7689" max="7936" width="11.42578125" style="116"/>
    <col min="7937" max="7937" width="5.7109375" style="116" customWidth="1"/>
    <col min="7938" max="7939" width="6.42578125" style="116" customWidth="1"/>
    <col min="7940" max="7940" width="6.85546875" style="116" customWidth="1"/>
    <col min="7941" max="7941" width="16.85546875" style="116" customWidth="1"/>
    <col min="7942" max="7942" width="7.28515625" style="116" customWidth="1"/>
    <col min="7943" max="7943" width="17.28515625" style="116" customWidth="1"/>
    <col min="7944" max="7944" width="49" style="116" customWidth="1"/>
    <col min="7945" max="8192" width="11.42578125" style="116"/>
    <col min="8193" max="8193" width="5.7109375" style="116" customWidth="1"/>
    <col min="8194" max="8195" width="6.42578125" style="116" customWidth="1"/>
    <col min="8196" max="8196" width="6.85546875" style="116" customWidth="1"/>
    <col min="8197" max="8197" width="16.85546875" style="116" customWidth="1"/>
    <col min="8198" max="8198" width="7.28515625" style="116" customWidth="1"/>
    <col min="8199" max="8199" width="17.28515625" style="116" customWidth="1"/>
    <col min="8200" max="8200" width="49" style="116" customWidth="1"/>
    <col min="8201" max="8448" width="11.42578125" style="116"/>
    <col min="8449" max="8449" width="5.7109375" style="116" customWidth="1"/>
    <col min="8450" max="8451" width="6.42578125" style="116" customWidth="1"/>
    <col min="8452" max="8452" width="6.85546875" style="116" customWidth="1"/>
    <col min="8453" max="8453" width="16.85546875" style="116" customWidth="1"/>
    <col min="8454" max="8454" width="7.28515625" style="116" customWidth="1"/>
    <col min="8455" max="8455" width="17.28515625" style="116" customWidth="1"/>
    <col min="8456" max="8456" width="49" style="116" customWidth="1"/>
    <col min="8457" max="8704" width="11.42578125" style="116"/>
    <col min="8705" max="8705" width="5.7109375" style="116" customWidth="1"/>
    <col min="8706" max="8707" width="6.42578125" style="116" customWidth="1"/>
    <col min="8708" max="8708" width="6.85546875" style="116" customWidth="1"/>
    <col min="8709" max="8709" width="16.85546875" style="116" customWidth="1"/>
    <col min="8710" max="8710" width="7.28515625" style="116" customWidth="1"/>
    <col min="8711" max="8711" width="17.28515625" style="116" customWidth="1"/>
    <col min="8712" max="8712" width="49" style="116" customWidth="1"/>
    <col min="8713" max="8960" width="11.42578125" style="116"/>
    <col min="8961" max="8961" width="5.7109375" style="116" customWidth="1"/>
    <col min="8962" max="8963" width="6.42578125" style="116" customWidth="1"/>
    <col min="8964" max="8964" width="6.85546875" style="116" customWidth="1"/>
    <col min="8965" max="8965" width="16.85546875" style="116" customWidth="1"/>
    <col min="8966" max="8966" width="7.28515625" style="116" customWidth="1"/>
    <col min="8967" max="8967" width="17.28515625" style="116" customWidth="1"/>
    <col min="8968" max="8968" width="49" style="116" customWidth="1"/>
    <col min="8969" max="9216" width="11.42578125" style="116"/>
    <col min="9217" max="9217" width="5.7109375" style="116" customWidth="1"/>
    <col min="9218" max="9219" width="6.42578125" style="116" customWidth="1"/>
    <col min="9220" max="9220" width="6.85546875" style="116" customWidth="1"/>
    <col min="9221" max="9221" width="16.85546875" style="116" customWidth="1"/>
    <col min="9222" max="9222" width="7.28515625" style="116" customWidth="1"/>
    <col min="9223" max="9223" width="17.28515625" style="116" customWidth="1"/>
    <col min="9224" max="9224" width="49" style="116" customWidth="1"/>
    <col min="9225" max="9472" width="11.42578125" style="116"/>
    <col min="9473" max="9473" width="5.7109375" style="116" customWidth="1"/>
    <col min="9474" max="9475" width="6.42578125" style="116" customWidth="1"/>
    <col min="9476" max="9476" width="6.85546875" style="116" customWidth="1"/>
    <col min="9477" max="9477" width="16.85546875" style="116" customWidth="1"/>
    <col min="9478" max="9478" width="7.28515625" style="116" customWidth="1"/>
    <col min="9479" max="9479" width="17.28515625" style="116" customWidth="1"/>
    <col min="9480" max="9480" width="49" style="116" customWidth="1"/>
    <col min="9481" max="9728" width="11.42578125" style="116"/>
    <col min="9729" max="9729" width="5.7109375" style="116" customWidth="1"/>
    <col min="9730" max="9731" width="6.42578125" style="116" customWidth="1"/>
    <col min="9732" max="9732" width="6.85546875" style="116" customWidth="1"/>
    <col min="9733" max="9733" width="16.85546875" style="116" customWidth="1"/>
    <col min="9734" max="9734" width="7.28515625" style="116" customWidth="1"/>
    <col min="9735" max="9735" width="17.28515625" style="116" customWidth="1"/>
    <col min="9736" max="9736" width="49" style="116" customWidth="1"/>
    <col min="9737" max="9984" width="11.42578125" style="116"/>
    <col min="9985" max="9985" width="5.7109375" style="116" customWidth="1"/>
    <col min="9986" max="9987" width="6.42578125" style="116" customWidth="1"/>
    <col min="9988" max="9988" width="6.85546875" style="116" customWidth="1"/>
    <col min="9989" max="9989" width="16.85546875" style="116" customWidth="1"/>
    <col min="9990" max="9990" width="7.28515625" style="116" customWidth="1"/>
    <col min="9991" max="9991" width="17.28515625" style="116" customWidth="1"/>
    <col min="9992" max="9992" width="49" style="116" customWidth="1"/>
    <col min="9993" max="10240" width="11.42578125" style="116"/>
    <col min="10241" max="10241" width="5.7109375" style="116" customWidth="1"/>
    <col min="10242" max="10243" width="6.42578125" style="116" customWidth="1"/>
    <col min="10244" max="10244" width="6.85546875" style="116" customWidth="1"/>
    <col min="10245" max="10245" width="16.85546875" style="116" customWidth="1"/>
    <col min="10246" max="10246" width="7.28515625" style="116" customWidth="1"/>
    <col min="10247" max="10247" width="17.28515625" style="116" customWidth="1"/>
    <col min="10248" max="10248" width="49" style="116" customWidth="1"/>
    <col min="10249" max="10496" width="11.42578125" style="116"/>
    <col min="10497" max="10497" width="5.7109375" style="116" customWidth="1"/>
    <col min="10498" max="10499" width="6.42578125" style="116" customWidth="1"/>
    <col min="10500" max="10500" width="6.85546875" style="116" customWidth="1"/>
    <col min="10501" max="10501" width="16.85546875" style="116" customWidth="1"/>
    <col min="10502" max="10502" width="7.28515625" style="116" customWidth="1"/>
    <col min="10503" max="10503" width="17.28515625" style="116" customWidth="1"/>
    <col min="10504" max="10504" width="49" style="116" customWidth="1"/>
    <col min="10505" max="10752" width="11.42578125" style="116"/>
    <col min="10753" max="10753" width="5.7109375" style="116" customWidth="1"/>
    <col min="10754" max="10755" width="6.42578125" style="116" customWidth="1"/>
    <col min="10756" max="10756" width="6.85546875" style="116" customWidth="1"/>
    <col min="10757" max="10757" width="16.85546875" style="116" customWidth="1"/>
    <col min="10758" max="10758" width="7.28515625" style="116" customWidth="1"/>
    <col min="10759" max="10759" width="17.28515625" style="116" customWidth="1"/>
    <col min="10760" max="10760" width="49" style="116" customWidth="1"/>
    <col min="10761" max="11008" width="11.42578125" style="116"/>
    <col min="11009" max="11009" width="5.7109375" style="116" customWidth="1"/>
    <col min="11010" max="11011" width="6.42578125" style="116" customWidth="1"/>
    <col min="11012" max="11012" width="6.85546875" style="116" customWidth="1"/>
    <col min="11013" max="11013" width="16.85546875" style="116" customWidth="1"/>
    <col min="11014" max="11014" width="7.28515625" style="116" customWidth="1"/>
    <col min="11015" max="11015" width="17.28515625" style="116" customWidth="1"/>
    <col min="11016" max="11016" width="49" style="116" customWidth="1"/>
    <col min="11017" max="11264" width="11.42578125" style="116"/>
    <col min="11265" max="11265" width="5.7109375" style="116" customWidth="1"/>
    <col min="11266" max="11267" width="6.42578125" style="116" customWidth="1"/>
    <col min="11268" max="11268" width="6.85546875" style="116" customWidth="1"/>
    <col min="11269" max="11269" width="16.85546875" style="116" customWidth="1"/>
    <col min="11270" max="11270" width="7.28515625" style="116" customWidth="1"/>
    <col min="11271" max="11271" width="17.28515625" style="116" customWidth="1"/>
    <col min="11272" max="11272" width="49" style="116" customWidth="1"/>
    <col min="11273" max="11520" width="11.42578125" style="116"/>
    <col min="11521" max="11521" width="5.7109375" style="116" customWidth="1"/>
    <col min="11522" max="11523" width="6.42578125" style="116" customWidth="1"/>
    <col min="11524" max="11524" width="6.85546875" style="116" customWidth="1"/>
    <col min="11525" max="11525" width="16.85546875" style="116" customWidth="1"/>
    <col min="11526" max="11526" width="7.28515625" style="116" customWidth="1"/>
    <col min="11527" max="11527" width="17.28515625" style="116" customWidth="1"/>
    <col min="11528" max="11528" width="49" style="116" customWidth="1"/>
    <col min="11529" max="11776" width="11.42578125" style="116"/>
    <col min="11777" max="11777" width="5.7109375" style="116" customWidth="1"/>
    <col min="11778" max="11779" width="6.42578125" style="116" customWidth="1"/>
    <col min="11780" max="11780" width="6.85546875" style="116" customWidth="1"/>
    <col min="11781" max="11781" width="16.85546875" style="116" customWidth="1"/>
    <col min="11782" max="11782" width="7.28515625" style="116" customWidth="1"/>
    <col min="11783" max="11783" width="17.28515625" style="116" customWidth="1"/>
    <col min="11784" max="11784" width="49" style="116" customWidth="1"/>
    <col min="11785" max="12032" width="11.42578125" style="116"/>
    <col min="12033" max="12033" width="5.7109375" style="116" customWidth="1"/>
    <col min="12034" max="12035" width="6.42578125" style="116" customWidth="1"/>
    <col min="12036" max="12036" width="6.85546875" style="116" customWidth="1"/>
    <col min="12037" max="12037" width="16.85546875" style="116" customWidth="1"/>
    <col min="12038" max="12038" width="7.28515625" style="116" customWidth="1"/>
    <col min="12039" max="12039" width="17.28515625" style="116" customWidth="1"/>
    <col min="12040" max="12040" width="49" style="116" customWidth="1"/>
    <col min="12041" max="12288" width="11.42578125" style="116"/>
    <col min="12289" max="12289" width="5.7109375" style="116" customWidth="1"/>
    <col min="12290" max="12291" width="6.42578125" style="116" customWidth="1"/>
    <col min="12292" max="12292" width="6.85546875" style="116" customWidth="1"/>
    <col min="12293" max="12293" width="16.85546875" style="116" customWidth="1"/>
    <col min="12294" max="12294" width="7.28515625" style="116" customWidth="1"/>
    <col min="12295" max="12295" width="17.28515625" style="116" customWidth="1"/>
    <col min="12296" max="12296" width="49" style="116" customWidth="1"/>
    <col min="12297" max="12544" width="11.42578125" style="116"/>
    <col min="12545" max="12545" width="5.7109375" style="116" customWidth="1"/>
    <col min="12546" max="12547" width="6.42578125" style="116" customWidth="1"/>
    <col min="12548" max="12548" width="6.85546875" style="116" customWidth="1"/>
    <col min="12549" max="12549" width="16.85546875" style="116" customWidth="1"/>
    <col min="12550" max="12550" width="7.28515625" style="116" customWidth="1"/>
    <col min="12551" max="12551" width="17.28515625" style="116" customWidth="1"/>
    <col min="12552" max="12552" width="49" style="116" customWidth="1"/>
    <col min="12553" max="12800" width="11.42578125" style="116"/>
    <col min="12801" max="12801" width="5.7109375" style="116" customWidth="1"/>
    <col min="12802" max="12803" width="6.42578125" style="116" customWidth="1"/>
    <col min="12804" max="12804" width="6.85546875" style="116" customWidth="1"/>
    <col min="12805" max="12805" width="16.85546875" style="116" customWidth="1"/>
    <col min="12806" max="12806" width="7.28515625" style="116" customWidth="1"/>
    <col min="12807" max="12807" width="17.28515625" style="116" customWidth="1"/>
    <col min="12808" max="12808" width="49" style="116" customWidth="1"/>
    <col min="12809" max="13056" width="11.42578125" style="116"/>
    <col min="13057" max="13057" width="5.7109375" style="116" customWidth="1"/>
    <col min="13058" max="13059" width="6.42578125" style="116" customWidth="1"/>
    <col min="13060" max="13060" width="6.85546875" style="116" customWidth="1"/>
    <col min="13061" max="13061" width="16.85546875" style="116" customWidth="1"/>
    <col min="13062" max="13062" width="7.28515625" style="116" customWidth="1"/>
    <col min="13063" max="13063" width="17.28515625" style="116" customWidth="1"/>
    <col min="13064" max="13064" width="49" style="116" customWidth="1"/>
    <col min="13065" max="13312" width="11.42578125" style="116"/>
    <col min="13313" max="13313" width="5.7109375" style="116" customWidth="1"/>
    <col min="13314" max="13315" width="6.42578125" style="116" customWidth="1"/>
    <col min="13316" max="13316" width="6.85546875" style="116" customWidth="1"/>
    <col min="13317" max="13317" width="16.85546875" style="116" customWidth="1"/>
    <col min="13318" max="13318" width="7.28515625" style="116" customWidth="1"/>
    <col min="13319" max="13319" width="17.28515625" style="116" customWidth="1"/>
    <col min="13320" max="13320" width="49" style="116" customWidth="1"/>
    <col min="13321" max="13568" width="11.42578125" style="116"/>
    <col min="13569" max="13569" width="5.7109375" style="116" customWidth="1"/>
    <col min="13570" max="13571" width="6.42578125" style="116" customWidth="1"/>
    <col min="13572" max="13572" width="6.85546875" style="116" customWidth="1"/>
    <col min="13573" max="13573" width="16.85546875" style="116" customWidth="1"/>
    <col min="13574" max="13574" width="7.28515625" style="116" customWidth="1"/>
    <col min="13575" max="13575" width="17.28515625" style="116" customWidth="1"/>
    <col min="13576" max="13576" width="49" style="116" customWidth="1"/>
    <col min="13577" max="13824" width="11.42578125" style="116"/>
    <col min="13825" max="13825" width="5.7109375" style="116" customWidth="1"/>
    <col min="13826" max="13827" width="6.42578125" style="116" customWidth="1"/>
    <col min="13828" max="13828" width="6.85546875" style="116" customWidth="1"/>
    <col min="13829" max="13829" width="16.85546875" style="116" customWidth="1"/>
    <col min="13830" max="13830" width="7.28515625" style="116" customWidth="1"/>
    <col min="13831" max="13831" width="17.28515625" style="116" customWidth="1"/>
    <col min="13832" max="13832" width="49" style="116" customWidth="1"/>
    <col min="13833" max="14080" width="11.42578125" style="116"/>
    <col min="14081" max="14081" width="5.7109375" style="116" customWidth="1"/>
    <col min="14082" max="14083" width="6.42578125" style="116" customWidth="1"/>
    <col min="14084" max="14084" width="6.85546875" style="116" customWidth="1"/>
    <col min="14085" max="14085" width="16.85546875" style="116" customWidth="1"/>
    <col min="14086" max="14086" width="7.28515625" style="116" customWidth="1"/>
    <col min="14087" max="14087" width="17.28515625" style="116" customWidth="1"/>
    <col min="14088" max="14088" width="49" style="116" customWidth="1"/>
    <col min="14089" max="14336" width="11.42578125" style="116"/>
    <col min="14337" max="14337" width="5.7109375" style="116" customWidth="1"/>
    <col min="14338" max="14339" width="6.42578125" style="116" customWidth="1"/>
    <col min="14340" max="14340" width="6.85546875" style="116" customWidth="1"/>
    <col min="14341" max="14341" width="16.85546875" style="116" customWidth="1"/>
    <col min="14342" max="14342" width="7.28515625" style="116" customWidth="1"/>
    <col min="14343" max="14343" width="17.28515625" style="116" customWidth="1"/>
    <col min="14344" max="14344" width="49" style="116" customWidth="1"/>
    <col min="14345" max="14592" width="11.42578125" style="116"/>
    <col min="14593" max="14593" width="5.7109375" style="116" customWidth="1"/>
    <col min="14594" max="14595" width="6.42578125" style="116" customWidth="1"/>
    <col min="14596" max="14596" width="6.85546875" style="116" customWidth="1"/>
    <col min="14597" max="14597" width="16.85546875" style="116" customWidth="1"/>
    <col min="14598" max="14598" width="7.28515625" style="116" customWidth="1"/>
    <col min="14599" max="14599" width="17.28515625" style="116" customWidth="1"/>
    <col min="14600" max="14600" width="49" style="116" customWidth="1"/>
    <col min="14601" max="14848" width="11.42578125" style="116"/>
    <col min="14849" max="14849" width="5.7109375" style="116" customWidth="1"/>
    <col min="14850" max="14851" width="6.42578125" style="116" customWidth="1"/>
    <col min="14852" max="14852" width="6.85546875" style="116" customWidth="1"/>
    <col min="14853" max="14853" width="16.85546875" style="116" customWidth="1"/>
    <col min="14854" max="14854" width="7.28515625" style="116" customWidth="1"/>
    <col min="14855" max="14855" width="17.28515625" style="116" customWidth="1"/>
    <col min="14856" max="14856" width="49" style="116" customWidth="1"/>
    <col min="14857" max="15104" width="11.42578125" style="116"/>
    <col min="15105" max="15105" width="5.7109375" style="116" customWidth="1"/>
    <col min="15106" max="15107" width="6.42578125" style="116" customWidth="1"/>
    <col min="15108" max="15108" width="6.85546875" style="116" customWidth="1"/>
    <col min="15109" max="15109" width="16.85546875" style="116" customWidth="1"/>
    <col min="15110" max="15110" width="7.28515625" style="116" customWidth="1"/>
    <col min="15111" max="15111" width="17.28515625" style="116" customWidth="1"/>
    <col min="15112" max="15112" width="49" style="116" customWidth="1"/>
    <col min="15113" max="15360" width="11.42578125" style="116"/>
    <col min="15361" max="15361" width="5.7109375" style="116" customWidth="1"/>
    <col min="15362" max="15363" width="6.42578125" style="116" customWidth="1"/>
    <col min="15364" max="15364" width="6.85546875" style="116" customWidth="1"/>
    <col min="15365" max="15365" width="16.85546875" style="116" customWidth="1"/>
    <col min="15366" max="15366" width="7.28515625" style="116" customWidth="1"/>
    <col min="15367" max="15367" width="17.28515625" style="116" customWidth="1"/>
    <col min="15368" max="15368" width="49" style="116" customWidth="1"/>
    <col min="15369" max="15616" width="11.42578125" style="116"/>
    <col min="15617" max="15617" width="5.7109375" style="116" customWidth="1"/>
    <col min="15618" max="15619" width="6.42578125" style="116" customWidth="1"/>
    <col min="15620" max="15620" width="6.85546875" style="116" customWidth="1"/>
    <col min="15621" max="15621" width="16.85546875" style="116" customWidth="1"/>
    <col min="15622" max="15622" width="7.28515625" style="116" customWidth="1"/>
    <col min="15623" max="15623" width="17.28515625" style="116" customWidth="1"/>
    <col min="15624" max="15624" width="49" style="116" customWidth="1"/>
    <col min="15625" max="15872" width="11.42578125" style="116"/>
    <col min="15873" max="15873" width="5.7109375" style="116" customWidth="1"/>
    <col min="15874" max="15875" width="6.42578125" style="116" customWidth="1"/>
    <col min="15876" max="15876" width="6.85546875" style="116" customWidth="1"/>
    <col min="15877" max="15877" width="16.85546875" style="116" customWidth="1"/>
    <col min="15878" max="15878" width="7.28515625" style="116" customWidth="1"/>
    <col min="15879" max="15879" width="17.28515625" style="116" customWidth="1"/>
    <col min="15880" max="15880" width="49" style="116" customWidth="1"/>
    <col min="15881" max="16128" width="11.42578125" style="116"/>
    <col min="16129" max="16129" width="5.7109375" style="116" customWidth="1"/>
    <col min="16130" max="16131" width="6.42578125" style="116" customWidth="1"/>
    <col min="16132" max="16132" width="6.85546875" style="116" customWidth="1"/>
    <col min="16133" max="16133" width="16.85546875" style="116" customWidth="1"/>
    <col min="16134" max="16134" width="7.28515625" style="116" customWidth="1"/>
    <col min="16135" max="16135" width="17.28515625" style="116" customWidth="1"/>
    <col min="16136" max="16136" width="49" style="116" customWidth="1"/>
    <col min="16137" max="16384" width="11.42578125" style="116"/>
  </cols>
  <sheetData>
    <row r="7" spans="2:8" x14ac:dyDescent="0.2">
      <c r="H7" s="117"/>
    </row>
    <row r="8" spans="2:8" ht="18" x14ac:dyDescent="0.25">
      <c r="H8" s="118" t="s">
        <v>137</v>
      </c>
    </row>
    <row r="9" spans="2:8" x14ac:dyDescent="0.2">
      <c r="C9" s="119"/>
      <c r="D9" s="119"/>
      <c r="E9" s="119"/>
      <c r="F9" s="119"/>
      <c r="G9" s="119"/>
      <c r="H9" s="119"/>
    </row>
    <row r="10" spans="2:8" ht="38.25" customHeight="1" x14ac:dyDescent="0.2">
      <c r="B10" s="558" t="s">
        <v>138</v>
      </c>
      <c r="C10" s="558"/>
      <c r="D10" s="558"/>
      <c r="E10" s="558"/>
      <c r="F10" s="558"/>
      <c r="G10" s="558"/>
      <c r="H10" s="558"/>
    </row>
    <row r="11" spans="2:8" ht="29.25" customHeight="1" x14ac:dyDescent="0.2">
      <c r="B11" s="559" t="s">
        <v>56</v>
      </c>
      <c r="C11" s="560"/>
      <c r="D11" s="560"/>
      <c r="E11" s="560"/>
      <c r="F11" s="560"/>
      <c r="G11" s="560"/>
      <c r="H11" s="561"/>
    </row>
    <row r="12" spans="2:8" ht="23.25" customHeight="1" x14ac:dyDescent="0.2">
      <c r="B12" s="562" t="s">
        <v>139</v>
      </c>
      <c r="C12" s="562"/>
      <c r="D12" s="562"/>
      <c r="E12" s="562"/>
      <c r="F12" s="562"/>
      <c r="G12" s="562"/>
      <c r="H12" s="562"/>
    </row>
    <row r="13" spans="2:8" ht="20.100000000000001" customHeight="1" x14ac:dyDescent="0.3">
      <c r="B13" s="552" t="s">
        <v>140</v>
      </c>
      <c r="C13" s="553"/>
      <c r="D13" s="553"/>
      <c r="E13" s="554"/>
      <c r="F13" s="555" t="e">
        <f>+#REF!</f>
        <v>#REF!</v>
      </c>
      <c r="G13" s="556"/>
      <c r="H13" s="557"/>
    </row>
    <row r="14" spans="2:8" ht="20.100000000000001" customHeight="1" x14ac:dyDescent="0.3">
      <c r="B14" s="552" t="s">
        <v>141</v>
      </c>
      <c r="C14" s="553"/>
      <c r="D14" s="553"/>
      <c r="E14" s="554"/>
      <c r="F14" s="555"/>
      <c r="G14" s="556"/>
      <c r="H14" s="557"/>
    </row>
    <row r="15" spans="2:8" ht="20.100000000000001" customHeight="1" x14ac:dyDescent="0.3">
      <c r="B15" s="120" t="s">
        <v>142</v>
      </c>
      <c r="C15" s="120"/>
      <c r="D15" s="120"/>
      <c r="E15" s="121"/>
      <c r="F15" s="555"/>
      <c r="G15" s="556"/>
      <c r="H15" s="557"/>
    </row>
    <row r="16" spans="2:8" ht="46.5" customHeight="1" x14ac:dyDescent="0.2">
      <c r="B16" s="122" t="s">
        <v>143</v>
      </c>
      <c r="C16" s="123" t="s">
        <v>144</v>
      </c>
      <c r="D16" s="123" t="s">
        <v>145</v>
      </c>
      <c r="E16" s="566" t="s">
        <v>146</v>
      </c>
      <c r="F16" s="566"/>
      <c r="G16" s="566"/>
      <c r="H16" s="122" t="s">
        <v>147</v>
      </c>
    </row>
    <row r="17" spans="1:16" ht="24.95" customHeight="1" x14ac:dyDescent="0.2">
      <c r="B17" s="125"/>
      <c r="C17" s="126"/>
      <c r="D17" s="127"/>
      <c r="E17" s="567"/>
      <c r="F17" s="568"/>
      <c r="G17" s="569"/>
      <c r="H17" s="128"/>
    </row>
    <row r="18" spans="1:16" ht="24.95" customHeight="1" x14ac:dyDescent="0.2">
      <c r="B18" s="125"/>
      <c r="C18" s="126"/>
      <c r="D18" s="127"/>
      <c r="E18" s="570"/>
      <c r="F18" s="571"/>
      <c r="G18" s="572"/>
      <c r="H18" s="128"/>
    </row>
    <row r="19" spans="1:16" ht="24.95" customHeight="1" x14ac:dyDescent="0.2">
      <c r="B19" s="125"/>
      <c r="C19" s="126"/>
      <c r="D19" s="127"/>
      <c r="E19" s="570"/>
      <c r="F19" s="571"/>
      <c r="G19" s="572"/>
      <c r="H19" s="128"/>
    </row>
    <row r="20" spans="1:16" ht="24.95" customHeight="1" x14ac:dyDescent="0.2">
      <c r="B20" s="129"/>
      <c r="C20" s="130"/>
      <c r="D20" s="131"/>
      <c r="E20" s="570"/>
      <c r="F20" s="571" t="s">
        <v>148</v>
      </c>
      <c r="G20" s="572"/>
      <c r="H20" s="128"/>
    </row>
    <row r="21" spans="1:16" ht="24.95" customHeight="1" x14ac:dyDescent="0.2">
      <c r="B21" s="129"/>
      <c r="C21" s="130"/>
      <c r="D21" s="131"/>
      <c r="E21" s="570"/>
      <c r="F21" s="571" t="s">
        <v>148</v>
      </c>
      <c r="G21" s="572"/>
      <c r="H21" s="128"/>
    </row>
    <row r="22" spans="1:16" ht="24.95" customHeight="1" x14ac:dyDescent="0.2">
      <c r="B22" s="129" t="s">
        <v>148</v>
      </c>
      <c r="C22" s="130"/>
      <c r="D22" s="131"/>
      <c r="E22" s="570"/>
      <c r="F22" s="571" t="s">
        <v>148</v>
      </c>
      <c r="G22" s="572"/>
      <c r="H22" s="128" t="s">
        <v>148</v>
      </c>
    </row>
    <row r="23" spans="1:16" ht="24.95" customHeight="1" x14ac:dyDescent="0.2">
      <c r="B23" s="129" t="s">
        <v>148</v>
      </c>
      <c r="C23" s="130"/>
      <c r="D23" s="131"/>
      <c r="E23" s="570"/>
      <c r="F23" s="571" t="s">
        <v>148</v>
      </c>
      <c r="G23" s="572"/>
      <c r="H23" s="128" t="s">
        <v>148</v>
      </c>
    </row>
    <row r="24" spans="1:16" ht="24.95" customHeight="1" x14ac:dyDescent="0.2">
      <c r="B24" s="129" t="s">
        <v>148</v>
      </c>
      <c r="C24" s="130"/>
      <c r="D24" s="131"/>
      <c r="E24" s="570"/>
      <c r="F24" s="571" t="s">
        <v>148</v>
      </c>
      <c r="G24" s="572"/>
      <c r="H24" s="128" t="s">
        <v>148</v>
      </c>
      <c r="I24" s="116" t="s">
        <v>148</v>
      </c>
    </row>
    <row r="25" spans="1:16" ht="24.95" customHeight="1" x14ac:dyDescent="0.2">
      <c r="B25" s="129" t="s">
        <v>148</v>
      </c>
      <c r="C25" s="130"/>
      <c r="D25" s="131"/>
      <c r="E25" s="570"/>
      <c r="F25" s="571" t="s">
        <v>148</v>
      </c>
      <c r="G25" s="572"/>
      <c r="H25" s="128" t="s">
        <v>148</v>
      </c>
    </row>
    <row r="26" spans="1:16" ht="29.25" customHeight="1" x14ac:dyDescent="0.2">
      <c r="B26" s="563" t="s">
        <v>149</v>
      </c>
      <c r="C26" s="564"/>
      <c r="D26" s="564"/>
      <c r="E26" s="564"/>
      <c r="F26" s="564"/>
      <c r="G26" s="565"/>
      <c r="H26" s="132">
        <f>+H17+H18+H19</f>
        <v>0</v>
      </c>
    </row>
    <row r="29" spans="1:16" ht="13.5" x14ac:dyDescent="0.25">
      <c r="B29" s="133" t="s">
        <v>150</v>
      </c>
      <c r="C29" s="134"/>
      <c r="D29" s="134"/>
      <c r="E29" s="134"/>
      <c r="F29" s="134"/>
      <c r="G29" s="134"/>
      <c r="H29" s="133" t="s">
        <v>151</v>
      </c>
    </row>
    <row r="30" spans="1:16" ht="30" customHeight="1" x14ac:dyDescent="0.3">
      <c r="B30" s="573" t="s">
        <v>152</v>
      </c>
      <c r="C30" s="573"/>
      <c r="D30" s="573"/>
      <c r="E30" s="573"/>
      <c r="F30" s="573"/>
      <c r="H30" s="135" t="s">
        <v>153</v>
      </c>
    </row>
    <row r="31" spans="1:16" ht="15" x14ac:dyDescent="0.3">
      <c r="A31" s="574" t="s">
        <v>154</v>
      </c>
      <c r="B31" s="574"/>
      <c r="C31" s="574"/>
      <c r="D31" s="574"/>
      <c r="E31" s="574"/>
      <c r="F31" s="574"/>
      <c r="G31" s="574"/>
      <c r="H31" s="136"/>
      <c r="I31" s="136"/>
      <c r="J31" s="136"/>
      <c r="K31" s="136"/>
      <c r="L31" s="136"/>
      <c r="M31" s="136"/>
      <c r="N31" s="136"/>
      <c r="O31" s="137"/>
      <c r="P31" s="137"/>
    </row>
    <row r="32" spans="1:16" ht="15" x14ac:dyDescent="0.3">
      <c r="A32" s="574" t="s">
        <v>155</v>
      </c>
      <c r="B32" s="574"/>
      <c r="C32" s="574"/>
      <c r="D32" s="574"/>
      <c r="E32" s="574"/>
      <c r="F32" s="574"/>
      <c r="G32" s="574"/>
      <c r="H32" s="574"/>
      <c r="I32" s="136"/>
      <c r="J32" s="136"/>
      <c r="K32" s="136"/>
      <c r="L32" s="136"/>
      <c r="M32" s="136"/>
      <c r="N32" s="136"/>
      <c r="O32" s="575"/>
      <c r="P32" s="575"/>
    </row>
    <row r="33" spans="1:256" s="138" customFormat="1" ht="15" x14ac:dyDescent="0.3">
      <c r="A33" s="574" t="s">
        <v>156</v>
      </c>
      <c r="B33" s="574"/>
      <c r="C33" s="574"/>
      <c r="D33" s="574"/>
      <c r="E33" s="574"/>
      <c r="F33" s="574"/>
      <c r="G33" s="574"/>
      <c r="H33" s="574"/>
      <c r="I33" s="136"/>
      <c r="J33" s="136"/>
      <c r="K33" s="136"/>
      <c r="L33" s="136"/>
      <c r="M33" s="136"/>
      <c r="N33" s="136"/>
      <c r="O33" s="575"/>
      <c r="P33" s="575"/>
      <c r="Q33" s="576"/>
      <c r="R33" s="576"/>
      <c r="S33" s="576"/>
      <c r="T33" s="576"/>
      <c r="U33" s="576"/>
      <c r="V33" s="576"/>
      <c r="W33" s="576"/>
      <c r="X33" s="576"/>
      <c r="Y33" s="576"/>
      <c r="Z33" s="576"/>
      <c r="AA33" s="576"/>
      <c r="AB33" s="576"/>
      <c r="AC33" s="576"/>
      <c r="AD33" s="576"/>
      <c r="AE33" s="576"/>
      <c r="AF33" s="576"/>
      <c r="AG33" s="576" t="s">
        <v>157</v>
      </c>
      <c r="AH33" s="576"/>
      <c r="AI33" s="576"/>
      <c r="AJ33" s="576"/>
      <c r="AK33" s="576"/>
      <c r="AL33" s="576"/>
      <c r="AM33" s="576"/>
      <c r="AN33" s="576"/>
      <c r="AO33" s="576"/>
      <c r="AP33" s="576"/>
      <c r="AQ33" s="576"/>
      <c r="AR33" s="576"/>
      <c r="AS33" s="576"/>
      <c r="AT33" s="576"/>
      <c r="AU33" s="576"/>
      <c r="AV33" s="576"/>
      <c r="AW33" s="576" t="s">
        <v>157</v>
      </c>
      <c r="AX33" s="576"/>
      <c r="AY33" s="576"/>
      <c r="AZ33" s="576"/>
      <c r="BA33" s="576"/>
      <c r="BB33" s="576"/>
      <c r="BC33" s="576"/>
      <c r="BD33" s="576"/>
      <c r="BE33" s="576"/>
      <c r="BF33" s="576"/>
      <c r="BG33" s="576"/>
      <c r="BH33" s="576"/>
      <c r="BI33" s="576"/>
      <c r="BJ33" s="576"/>
      <c r="BK33" s="576"/>
      <c r="BL33" s="576"/>
      <c r="BM33" s="576" t="s">
        <v>157</v>
      </c>
      <c r="BN33" s="576"/>
      <c r="BO33" s="576"/>
      <c r="BP33" s="576"/>
      <c r="BQ33" s="576"/>
      <c r="BR33" s="576"/>
      <c r="BS33" s="576"/>
      <c r="BT33" s="576"/>
      <c r="BU33" s="576"/>
      <c r="BV33" s="576"/>
      <c r="BW33" s="576"/>
      <c r="BX33" s="576"/>
      <c r="BY33" s="576"/>
      <c r="BZ33" s="576"/>
      <c r="CA33" s="576"/>
      <c r="CB33" s="576"/>
      <c r="CC33" s="576" t="s">
        <v>157</v>
      </c>
      <c r="CD33" s="576"/>
      <c r="CE33" s="576"/>
      <c r="CF33" s="576"/>
      <c r="CG33" s="576"/>
      <c r="CH33" s="576"/>
      <c r="CI33" s="576"/>
      <c r="CJ33" s="576"/>
      <c r="CK33" s="576"/>
      <c r="CL33" s="576"/>
      <c r="CM33" s="576"/>
      <c r="CN33" s="576"/>
      <c r="CO33" s="576"/>
      <c r="CP33" s="576"/>
      <c r="CQ33" s="576"/>
      <c r="CR33" s="576"/>
      <c r="CS33" s="576" t="s">
        <v>157</v>
      </c>
      <c r="CT33" s="576"/>
      <c r="CU33" s="576"/>
      <c r="CV33" s="576"/>
      <c r="CW33" s="576"/>
      <c r="CX33" s="576"/>
      <c r="CY33" s="576"/>
      <c r="CZ33" s="576"/>
      <c r="DA33" s="576"/>
      <c r="DB33" s="576"/>
      <c r="DC33" s="576"/>
      <c r="DD33" s="576"/>
      <c r="DE33" s="576"/>
      <c r="DF33" s="576"/>
      <c r="DG33" s="576"/>
      <c r="DH33" s="576"/>
      <c r="DI33" s="576" t="s">
        <v>157</v>
      </c>
      <c r="DJ33" s="576"/>
      <c r="DK33" s="576"/>
      <c r="DL33" s="576"/>
      <c r="DM33" s="576"/>
      <c r="DN33" s="576"/>
      <c r="DO33" s="576"/>
      <c r="DP33" s="576"/>
      <c r="DQ33" s="576"/>
      <c r="DR33" s="576"/>
      <c r="DS33" s="576"/>
      <c r="DT33" s="576"/>
      <c r="DU33" s="576"/>
      <c r="DV33" s="576"/>
      <c r="DW33" s="576"/>
      <c r="DX33" s="576"/>
      <c r="DY33" s="576" t="s">
        <v>157</v>
      </c>
      <c r="DZ33" s="576"/>
      <c r="EA33" s="576"/>
      <c r="EB33" s="576"/>
      <c r="EC33" s="576"/>
      <c r="ED33" s="576"/>
      <c r="EE33" s="576"/>
      <c r="EF33" s="576"/>
      <c r="EG33" s="576"/>
      <c r="EH33" s="576"/>
      <c r="EI33" s="576"/>
      <c r="EJ33" s="576"/>
      <c r="EK33" s="576"/>
      <c r="EL33" s="576"/>
      <c r="EM33" s="576"/>
      <c r="EN33" s="576"/>
      <c r="EO33" s="576" t="s">
        <v>157</v>
      </c>
      <c r="EP33" s="576"/>
      <c r="EQ33" s="576"/>
      <c r="ER33" s="576"/>
      <c r="ES33" s="576"/>
      <c r="ET33" s="576"/>
      <c r="EU33" s="576"/>
      <c r="EV33" s="576"/>
      <c r="EW33" s="576"/>
      <c r="EX33" s="576"/>
      <c r="EY33" s="576"/>
      <c r="EZ33" s="576"/>
      <c r="FA33" s="576"/>
      <c r="FB33" s="576"/>
      <c r="FC33" s="576"/>
      <c r="FD33" s="576"/>
      <c r="FE33" s="576" t="s">
        <v>157</v>
      </c>
      <c r="FF33" s="576"/>
      <c r="FG33" s="576"/>
      <c r="FH33" s="576"/>
      <c r="FI33" s="576"/>
      <c r="FJ33" s="576"/>
      <c r="FK33" s="576"/>
      <c r="FL33" s="576"/>
      <c r="FM33" s="576"/>
      <c r="FN33" s="576"/>
      <c r="FO33" s="576"/>
      <c r="FP33" s="576"/>
      <c r="FQ33" s="576"/>
      <c r="FR33" s="576"/>
      <c r="FS33" s="576"/>
      <c r="FT33" s="576"/>
      <c r="FU33" s="576" t="s">
        <v>157</v>
      </c>
      <c r="FV33" s="576"/>
      <c r="FW33" s="576"/>
      <c r="FX33" s="576"/>
      <c r="FY33" s="576"/>
      <c r="FZ33" s="576"/>
      <c r="GA33" s="576"/>
      <c r="GB33" s="576"/>
      <c r="GC33" s="576"/>
      <c r="GD33" s="576"/>
      <c r="GE33" s="576"/>
      <c r="GF33" s="576"/>
      <c r="GG33" s="576"/>
      <c r="GH33" s="576"/>
      <c r="GI33" s="576"/>
      <c r="GJ33" s="576"/>
      <c r="GK33" s="576" t="s">
        <v>157</v>
      </c>
      <c r="GL33" s="576"/>
      <c r="GM33" s="576"/>
      <c r="GN33" s="576"/>
      <c r="GO33" s="576"/>
      <c r="GP33" s="576"/>
      <c r="GQ33" s="576"/>
      <c r="GR33" s="576"/>
      <c r="GS33" s="576"/>
      <c r="GT33" s="576"/>
      <c r="GU33" s="576"/>
      <c r="GV33" s="576"/>
      <c r="GW33" s="576"/>
      <c r="GX33" s="576"/>
      <c r="GY33" s="576"/>
      <c r="GZ33" s="576"/>
      <c r="HA33" s="576" t="s">
        <v>157</v>
      </c>
      <c r="HB33" s="576"/>
      <c r="HC33" s="576"/>
      <c r="HD33" s="576"/>
      <c r="HE33" s="576"/>
      <c r="HF33" s="576"/>
      <c r="HG33" s="576"/>
      <c r="HH33" s="576"/>
      <c r="HI33" s="576"/>
      <c r="HJ33" s="576"/>
      <c r="HK33" s="576"/>
      <c r="HL33" s="576"/>
      <c r="HM33" s="576"/>
      <c r="HN33" s="576"/>
      <c r="HO33" s="576"/>
      <c r="HP33" s="576"/>
      <c r="HQ33" s="576" t="s">
        <v>157</v>
      </c>
      <c r="HR33" s="576"/>
      <c r="HS33" s="576"/>
      <c r="HT33" s="576"/>
      <c r="HU33" s="576"/>
      <c r="HV33" s="576"/>
      <c r="HW33" s="576"/>
      <c r="HX33" s="576"/>
      <c r="HY33" s="576"/>
      <c r="HZ33" s="576"/>
      <c r="IA33" s="576"/>
      <c r="IB33" s="576"/>
      <c r="IC33" s="576"/>
      <c r="ID33" s="576"/>
      <c r="IE33" s="576"/>
      <c r="IF33" s="576"/>
      <c r="IG33" s="576" t="s">
        <v>157</v>
      </c>
      <c r="IH33" s="576"/>
      <c r="II33" s="576"/>
      <c r="IJ33" s="576"/>
      <c r="IK33" s="576"/>
      <c r="IL33" s="576"/>
      <c r="IM33" s="576"/>
      <c r="IN33" s="576"/>
      <c r="IO33" s="576"/>
      <c r="IP33" s="576"/>
      <c r="IQ33" s="576"/>
      <c r="IR33" s="576"/>
      <c r="IS33" s="576"/>
      <c r="IT33" s="576"/>
      <c r="IU33" s="576"/>
      <c r="IV33" s="576"/>
    </row>
    <row r="34" spans="1:256" ht="15" x14ac:dyDescent="0.3">
      <c r="A34" s="574" t="s">
        <v>158</v>
      </c>
      <c r="B34" s="574"/>
      <c r="C34" s="574"/>
      <c r="D34" s="574"/>
      <c r="E34" s="574"/>
      <c r="F34" s="574"/>
      <c r="G34" s="574"/>
      <c r="H34" s="574"/>
      <c r="I34" s="136"/>
      <c r="J34" s="136"/>
      <c r="K34" s="136"/>
      <c r="L34" s="136"/>
      <c r="M34" s="136"/>
      <c r="N34" s="136"/>
      <c r="O34" s="575"/>
      <c r="P34" s="575"/>
    </row>
    <row r="35" spans="1:256" ht="15" x14ac:dyDescent="0.3">
      <c r="A35" s="574" t="s">
        <v>159</v>
      </c>
      <c r="B35" s="574"/>
      <c r="C35" s="574"/>
      <c r="D35" s="574"/>
      <c r="E35" s="574"/>
      <c r="F35" s="574"/>
      <c r="G35" s="574"/>
      <c r="H35" s="574"/>
      <c r="I35" s="136"/>
      <c r="J35" s="136"/>
      <c r="K35" s="136"/>
      <c r="L35" s="136"/>
      <c r="M35" s="136"/>
      <c r="N35" s="136"/>
      <c r="O35" s="575"/>
      <c r="P35" s="575"/>
    </row>
    <row r="36" spans="1:256" ht="15" x14ac:dyDescent="0.3">
      <c r="A36" s="574" t="s">
        <v>160</v>
      </c>
      <c r="B36" s="574"/>
      <c r="C36" s="574"/>
      <c r="D36" s="574"/>
      <c r="E36" s="574"/>
      <c r="F36" s="574"/>
      <c r="G36" s="574"/>
      <c r="H36" s="574"/>
      <c r="I36" s="136"/>
      <c r="J36" s="136"/>
      <c r="K36" s="136"/>
      <c r="L36" s="136"/>
      <c r="M36" s="136"/>
      <c r="N36" s="136"/>
      <c r="O36" s="575"/>
      <c r="P36" s="575"/>
    </row>
    <row r="37" spans="1:256" ht="15" x14ac:dyDescent="0.3">
      <c r="A37" s="574" t="s">
        <v>161</v>
      </c>
      <c r="B37" s="574"/>
      <c r="C37" s="574"/>
      <c r="D37" s="574"/>
      <c r="E37" s="574"/>
      <c r="F37" s="574"/>
      <c r="G37" s="574"/>
      <c r="H37" s="574"/>
      <c r="I37" s="136"/>
      <c r="J37" s="136"/>
      <c r="K37" s="136"/>
      <c r="L37" s="136"/>
      <c r="M37" s="136"/>
      <c r="N37" s="136"/>
      <c r="O37" s="575"/>
      <c r="P37" s="575"/>
    </row>
    <row r="38" spans="1:256" ht="15" x14ac:dyDescent="0.3">
      <c r="A38" s="574" t="s">
        <v>162</v>
      </c>
      <c r="B38" s="574"/>
      <c r="C38" s="574"/>
      <c r="D38" s="574"/>
      <c r="E38" s="574"/>
      <c r="F38" s="574"/>
      <c r="G38" s="574"/>
      <c r="H38" s="574"/>
      <c r="I38" s="136"/>
      <c r="J38" s="136"/>
      <c r="K38" s="136"/>
      <c r="L38" s="136"/>
      <c r="M38" s="136"/>
      <c r="N38" s="136"/>
      <c r="O38" s="575"/>
      <c r="P38" s="575"/>
    </row>
    <row r="39" spans="1:256" ht="15" x14ac:dyDescent="0.3">
      <c r="A39" s="574" t="s">
        <v>163</v>
      </c>
      <c r="B39" s="574"/>
      <c r="C39" s="574"/>
      <c r="D39" s="574"/>
      <c r="E39" s="574"/>
      <c r="F39" s="574"/>
      <c r="G39" s="574"/>
      <c r="H39" s="574"/>
      <c r="I39" s="136"/>
      <c r="J39" s="136"/>
      <c r="K39" s="136"/>
      <c r="L39" s="136"/>
      <c r="M39" s="136"/>
      <c r="N39" s="136"/>
      <c r="O39" s="575"/>
      <c r="P39" s="575"/>
    </row>
    <row r="40" spans="1:256" ht="15" x14ac:dyDescent="0.3">
      <c r="H40" s="136"/>
      <c r="I40" s="136"/>
      <c r="J40" s="136"/>
      <c r="K40" s="136"/>
      <c r="L40" s="136"/>
      <c r="M40" s="136"/>
      <c r="N40" s="136"/>
    </row>
  </sheetData>
  <mergeCells count="52">
    <mergeCell ref="A39:H39"/>
    <mergeCell ref="O39:P39"/>
    <mergeCell ref="A36:H36"/>
    <mergeCell ref="O36:P36"/>
    <mergeCell ref="A37:H37"/>
    <mergeCell ref="O37:P37"/>
    <mergeCell ref="A38:H38"/>
    <mergeCell ref="O38:P38"/>
    <mergeCell ref="HA33:HP33"/>
    <mergeCell ref="HQ33:IF33"/>
    <mergeCell ref="IG33:IV33"/>
    <mergeCell ref="A34:H34"/>
    <mergeCell ref="O34:P34"/>
    <mergeCell ref="FE33:FT33"/>
    <mergeCell ref="FU33:GJ33"/>
    <mergeCell ref="GK33:GZ33"/>
    <mergeCell ref="A35:H35"/>
    <mergeCell ref="O35:P35"/>
    <mergeCell ref="DI33:DX33"/>
    <mergeCell ref="DY33:EN33"/>
    <mergeCell ref="EO33:FD33"/>
    <mergeCell ref="Q33:AF33"/>
    <mergeCell ref="AG33:AV33"/>
    <mergeCell ref="AW33:BL33"/>
    <mergeCell ref="BM33:CB33"/>
    <mergeCell ref="CC33:CR33"/>
    <mergeCell ref="CS33:DH33"/>
    <mergeCell ref="B30:F30"/>
    <mergeCell ref="A31:G31"/>
    <mergeCell ref="A32:H32"/>
    <mergeCell ref="O32:P32"/>
    <mergeCell ref="A33:H33"/>
    <mergeCell ref="O33:P33"/>
    <mergeCell ref="B26:G26"/>
    <mergeCell ref="F15:H15"/>
    <mergeCell ref="E16:G16"/>
    <mergeCell ref="E17:G17"/>
    <mergeCell ref="E18:G18"/>
    <mergeCell ref="E19:G19"/>
    <mergeCell ref="E20:G20"/>
    <mergeCell ref="E21:G21"/>
    <mergeCell ref="E22:G22"/>
    <mergeCell ref="E23:G23"/>
    <mergeCell ref="E24:G24"/>
    <mergeCell ref="E25:G25"/>
    <mergeCell ref="B14:E14"/>
    <mergeCell ref="F14:H14"/>
    <mergeCell ref="B10:H10"/>
    <mergeCell ref="B11:H11"/>
    <mergeCell ref="B12:H12"/>
    <mergeCell ref="B13:E13"/>
    <mergeCell ref="F13:H13"/>
  </mergeCells>
  <printOptions horizontalCentered="1"/>
  <pageMargins left="0.70866141732283472" right="0.70866141732283472" top="0.74803149606299213" bottom="0.74803149606299213" header="0.31496062992125984" footer="0.31496062992125984"/>
  <pageSetup scale="75" orientation="portrait" r:id="rId1"/>
  <drawing r:id="rId2"/>
  <legacyDrawing r:id="rId3"/>
  <oleObjects>
    <mc:AlternateContent xmlns:mc="http://schemas.openxmlformats.org/markup-compatibility/2006">
      <mc:Choice Requires="x14">
        <oleObject progId="PBrush" shapeId="7169" r:id="rId4">
          <objectPr defaultSize="0" autoPict="0" r:id="rId5">
            <anchor moveWithCells="1" sizeWithCells="1">
              <from>
                <xdr:col>5</xdr:col>
                <xdr:colOff>152400</xdr:colOff>
                <xdr:row>0</xdr:row>
                <xdr:rowOff>76200</xdr:rowOff>
              </from>
              <to>
                <xdr:col>7</xdr:col>
                <xdr:colOff>923925</xdr:colOff>
                <xdr:row>8</xdr:row>
                <xdr:rowOff>47625</xdr:rowOff>
              </to>
            </anchor>
          </objectPr>
        </oleObject>
      </mc:Choice>
      <mc:Fallback>
        <oleObject progId="PBrush" shapeId="7169"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7:IV40"/>
  <sheetViews>
    <sheetView zoomScaleNormal="100" workbookViewId="0">
      <selection activeCell="B4" sqref="B4:M4"/>
    </sheetView>
  </sheetViews>
  <sheetFormatPr baseColWidth="10" defaultRowHeight="12.75" x14ac:dyDescent="0.2"/>
  <cols>
    <col min="1" max="1" width="5.7109375" style="116" customWidth="1"/>
    <col min="2" max="2" width="9.42578125" style="116" customWidth="1"/>
    <col min="3" max="3" width="7.85546875" style="116" customWidth="1"/>
    <col min="4" max="4" width="8.5703125" style="116" customWidth="1"/>
    <col min="5" max="5" width="16.85546875" style="116" customWidth="1"/>
    <col min="6" max="6" width="7.28515625" style="116" customWidth="1"/>
    <col min="7" max="7" width="24.140625" style="116" customWidth="1"/>
    <col min="8" max="8" width="49" style="116" customWidth="1"/>
    <col min="9" max="256" width="11.42578125" style="116"/>
    <col min="257" max="257" width="5.7109375" style="116" customWidth="1"/>
    <col min="258" max="259" width="7.85546875" style="116" customWidth="1"/>
    <col min="260" max="260" width="8.5703125" style="116" customWidth="1"/>
    <col min="261" max="261" width="16.85546875" style="116" customWidth="1"/>
    <col min="262" max="262" width="7.28515625" style="116" customWidth="1"/>
    <col min="263" max="263" width="24.140625" style="116" customWidth="1"/>
    <col min="264" max="264" width="49" style="116" customWidth="1"/>
    <col min="265" max="512" width="11.42578125" style="116"/>
    <col min="513" max="513" width="5.7109375" style="116" customWidth="1"/>
    <col min="514" max="515" width="7.85546875" style="116" customWidth="1"/>
    <col min="516" max="516" width="8.5703125" style="116" customWidth="1"/>
    <col min="517" max="517" width="16.85546875" style="116" customWidth="1"/>
    <col min="518" max="518" width="7.28515625" style="116" customWidth="1"/>
    <col min="519" max="519" width="24.140625" style="116" customWidth="1"/>
    <col min="520" max="520" width="49" style="116" customWidth="1"/>
    <col min="521" max="768" width="11.42578125" style="116"/>
    <col min="769" max="769" width="5.7109375" style="116" customWidth="1"/>
    <col min="770" max="771" width="7.85546875" style="116" customWidth="1"/>
    <col min="772" max="772" width="8.5703125" style="116" customWidth="1"/>
    <col min="773" max="773" width="16.85546875" style="116" customWidth="1"/>
    <col min="774" max="774" width="7.28515625" style="116" customWidth="1"/>
    <col min="775" max="775" width="24.140625" style="116" customWidth="1"/>
    <col min="776" max="776" width="49" style="116" customWidth="1"/>
    <col min="777" max="1024" width="11.42578125" style="116"/>
    <col min="1025" max="1025" width="5.7109375" style="116" customWidth="1"/>
    <col min="1026" max="1027" width="7.85546875" style="116" customWidth="1"/>
    <col min="1028" max="1028" width="8.5703125" style="116" customWidth="1"/>
    <col min="1029" max="1029" width="16.85546875" style="116" customWidth="1"/>
    <col min="1030" max="1030" width="7.28515625" style="116" customWidth="1"/>
    <col min="1031" max="1031" width="24.140625" style="116" customWidth="1"/>
    <col min="1032" max="1032" width="49" style="116" customWidth="1"/>
    <col min="1033" max="1280" width="11.42578125" style="116"/>
    <col min="1281" max="1281" width="5.7109375" style="116" customWidth="1"/>
    <col min="1282" max="1283" width="7.85546875" style="116" customWidth="1"/>
    <col min="1284" max="1284" width="8.5703125" style="116" customWidth="1"/>
    <col min="1285" max="1285" width="16.85546875" style="116" customWidth="1"/>
    <col min="1286" max="1286" width="7.28515625" style="116" customWidth="1"/>
    <col min="1287" max="1287" width="24.140625" style="116" customWidth="1"/>
    <col min="1288" max="1288" width="49" style="116" customWidth="1"/>
    <col min="1289" max="1536" width="11.42578125" style="116"/>
    <col min="1537" max="1537" width="5.7109375" style="116" customWidth="1"/>
    <col min="1538" max="1539" width="7.85546875" style="116" customWidth="1"/>
    <col min="1540" max="1540" width="8.5703125" style="116" customWidth="1"/>
    <col min="1541" max="1541" width="16.85546875" style="116" customWidth="1"/>
    <col min="1542" max="1542" width="7.28515625" style="116" customWidth="1"/>
    <col min="1543" max="1543" width="24.140625" style="116" customWidth="1"/>
    <col min="1544" max="1544" width="49" style="116" customWidth="1"/>
    <col min="1545" max="1792" width="11.42578125" style="116"/>
    <col min="1793" max="1793" width="5.7109375" style="116" customWidth="1"/>
    <col min="1794" max="1795" width="7.85546875" style="116" customWidth="1"/>
    <col min="1796" max="1796" width="8.5703125" style="116" customWidth="1"/>
    <col min="1797" max="1797" width="16.85546875" style="116" customWidth="1"/>
    <col min="1798" max="1798" width="7.28515625" style="116" customWidth="1"/>
    <col min="1799" max="1799" width="24.140625" style="116" customWidth="1"/>
    <col min="1800" max="1800" width="49" style="116" customWidth="1"/>
    <col min="1801" max="2048" width="11.42578125" style="116"/>
    <col min="2049" max="2049" width="5.7109375" style="116" customWidth="1"/>
    <col min="2050" max="2051" width="7.85546875" style="116" customWidth="1"/>
    <col min="2052" max="2052" width="8.5703125" style="116" customWidth="1"/>
    <col min="2053" max="2053" width="16.85546875" style="116" customWidth="1"/>
    <col min="2054" max="2054" width="7.28515625" style="116" customWidth="1"/>
    <col min="2055" max="2055" width="24.140625" style="116" customWidth="1"/>
    <col min="2056" max="2056" width="49" style="116" customWidth="1"/>
    <col min="2057" max="2304" width="11.42578125" style="116"/>
    <col min="2305" max="2305" width="5.7109375" style="116" customWidth="1"/>
    <col min="2306" max="2307" width="7.85546875" style="116" customWidth="1"/>
    <col min="2308" max="2308" width="8.5703125" style="116" customWidth="1"/>
    <col min="2309" max="2309" width="16.85546875" style="116" customWidth="1"/>
    <col min="2310" max="2310" width="7.28515625" style="116" customWidth="1"/>
    <col min="2311" max="2311" width="24.140625" style="116" customWidth="1"/>
    <col min="2312" max="2312" width="49" style="116" customWidth="1"/>
    <col min="2313" max="2560" width="11.42578125" style="116"/>
    <col min="2561" max="2561" width="5.7109375" style="116" customWidth="1"/>
    <col min="2562" max="2563" width="7.85546875" style="116" customWidth="1"/>
    <col min="2564" max="2564" width="8.5703125" style="116" customWidth="1"/>
    <col min="2565" max="2565" width="16.85546875" style="116" customWidth="1"/>
    <col min="2566" max="2566" width="7.28515625" style="116" customWidth="1"/>
    <col min="2567" max="2567" width="24.140625" style="116" customWidth="1"/>
    <col min="2568" max="2568" width="49" style="116" customWidth="1"/>
    <col min="2569" max="2816" width="11.42578125" style="116"/>
    <col min="2817" max="2817" width="5.7109375" style="116" customWidth="1"/>
    <col min="2818" max="2819" width="7.85546875" style="116" customWidth="1"/>
    <col min="2820" max="2820" width="8.5703125" style="116" customWidth="1"/>
    <col min="2821" max="2821" width="16.85546875" style="116" customWidth="1"/>
    <col min="2822" max="2822" width="7.28515625" style="116" customWidth="1"/>
    <col min="2823" max="2823" width="24.140625" style="116" customWidth="1"/>
    <col min="2824" max="2824" width="49" style="116" customWidth="1"/>
    <col min="2825" max="3072" width="11.42578125" style="116"/>
    <col min="3073" max="3073" width="5.7109375" style="116" customWidth="1"/>
    <col min="3074" max="3075" width="7.85546875" style="116" customWidth="1"/>
    <col min="3076" max="3076" width="8.5703125" style="116" customWidth="1"/>
    <col min="3077" max="3077" width="16.85546875" style="116" customWidth="1"/>
    <col min="3078" max="3078" width="7.28515625" style="116" customWidth="1"/>
    <col min="3079" max="3079" width="24.140625" style="116" customWidth="1"/>
    <col min="3080" max="3080" width="49" style="116" customWidth="1"/>
    <col min="3081" max="3328" width="11.42578125" style="116"/>
    <col min="3329" max="3329" width="5.7109375" style="116" customWidth="1"/>
    <col min="3330" max="3331" width="7.85546875" style="116" customWidth="1"/>
    <col min="3332" max="3332" width="8.5703125" style="116" customWidth="1"/>
    <col min="3333" max="3333" width="16.85546875" style="116" customWidth="1"/>
    <col min="3334" max="3334" width="7.28515625" style="116" customWidth="1"/>
    <col min="3335" max="3335" width="24.140625" style="116" customWidth="1"/>
    <col min="3336" max="3336" width="49" style="116" customWidth="1"/>
    <col min="3337" max="3584" width="11.42578125" style="116"/>
    <col min="3585" max="3585" width="5.7109375" style="116" customWidth="1"/>
    <col min="3586" max="3587" width="7.85546875" style="116" customWidth="1"/>
    <col min="3588" max="3588" width="8.5703125" style="116" customWidth="1"/>
    <col min="3589" max="3589" width="16.85546875" style="116" customWidth="1"/>
    <col min="3590" max="3590" width="7.28515625" style="116" customWidth="1"/>
    <col min="3591" max="3591" width="24.140625" style="116" customWidth="1"/>
    <col min="3592" max="3592" width="49" style="116" customWidth="1"/>
    <col min="3593" max="3840" width="11.42578125" style="116"/>
    <col min="3841" max="3841" width="5.7109375" style="116" customWidth="1"/>
    <col min="3842" max="3843" width="7.85546875" style="116" customWidth="1"/>
    <col min="3844" max="3844" width="8.5703125" style="116" customWidth="1"/>
    <col min="3845" max="3845" width="16.85546875" style="116" customWidth="1"/>
    <col min="3846" max="3846" width="7.28515625" style="116" customWidth="1"/>
    <col min="3847" max="3847" width="24.140625" style="116" customWidth="1"/>
    <col min="3848" max="3848" width="49" style="116" customWidth="1"/>
    <col min="3849" max="4096" width="11.42578125" style="116"/>
    <col min="4097" max="4097" width="5.7109375" style="116" customWidth="1"/>
    <col min="4098" max="4099" width="7.85546875" style="116" customWidth="1"/>
    <col min="4100" max="4100" width="8.5703125" style="116" customWidth="1"/>
    <col min="4101" max="4101" width="16.85546875" style="116" customWidth="1"/>
    <col min="4102" max="4102" width="7.28515625" style="116" customWidth="1"/>
    <col min="4103" max="4103" width="24.140625" style="116" customWidth="1"/>
    <col min="4104" max="4104" width="49" style="116" customWidth="1"/>
    <col min="4105" max="4352" width="11.42578125" style="116"/>
    <col min="4353" max="4353" width="5.7109375" style="116" customWidth="1"/>
    <col min="4354" max="4355" width="7.85546875" style="116" customWidth="1"/>
    <col min="4356" max="4356" width="8.5703125" style="116" customWidth="1"/>
    <col min="4357" max="4357" width="16.85546875" style="116" customWidth="1"/>
    <col min="4358" max="4358" width="7.28515625" style="116" customWidth="1"/>
    <col min="4359" max="4359" width="24.140625" style="116" customWidth="1"/>
    <col min="4360" max="4360" width="49" style="116" customWidth="1"/>
    <col min="4361" max="4608" width="11.42578125" style="116"/>
    <col min="4609" max="4609" width="5.7109375" style="116" customWidth="1"/>
    <col min="4610" max="4611" width="7.85546875" style="116" customWidth="1"/>
    <col min="4612" max="4612" width="8.5703125" style="116" customWidth="1"/>
    <col min="4613" max="4613" width="16.85546875" style="116" customWidth="1"/>
    <col min="4614" max="4614" width="7.28515625" style="116" customWidth="1"/>
    <col min="4615" max="4615" width="24.140625" style="116" customWidth="1"/>
    <col min="4616" max="4616" width="49" style="116" customWidth="1"/>
    <col min="4617" max="4864" width="11.42578125" style="116"/>
    <col min="4865" max="4865" width="5.7109375" style="116" customWidth="1"/>
    <col min="4866" max="4867" width="7.85546875" style="116" customWidth="1"/>
    <col min="4868" max="4868" width="8.5703125" style="116" customWidth="1"/>
    <col min="4869" max="4869" width="16.85546875" style="116" customWidth="1"/>
    <col min="4870" max="4870" width="7.28515625" style="116" customWidth="1"/>
    <col min="4871" max="4871" width="24.140625" style="116" customWidth="1"/>
    <col min="4872" max="4872" width="49" style="116" customWidth="1"/>
    <col min="4873" max="5120" width="11.42578125" style="116"/>
    <col min="5121" max="5121" width="5.7109375" style="116" customWidth="1"/>
    <col min="5122" max="5123" width="7.85546875" style="116" customWidth="1"/>
    <col min="5124" max="5124" width="8.5703125" style="116" customWidth="1"/>
    <col min="5125" max="5125" width="16.85546875" style="116" customWidth="1"/>
    <col min="5126" max="5126" width="7.28515625" style="116" customWidth="1"/>
    <col min="5127" max="5127" width="24.140625" style="116" customWidth="1"/>
    <col min="5128" max="5128" width="49" style="116" customWidth="1"/>
    <col min="5129" max="5376" width="11.42578125" style="116"/>
    <col min="5377" max="5377" width="5.7109375" style="116" customWidth="1"/>
    <col min="5378" max="5379" width="7.85546875" style="116" customWidth="1"/>
    <col min="5380" max="5380" width="8.5703125" style="116" customWidth="1"/>
    <col min="5381" max="5381" width="16.85546875" style="116" customWidth="1"/>
    <col min="5382" max="5382" width="7.28515625" style="116" customWidth="1"/>
    <col min="5383" max="5383" width="24.140625" style="116" customWidth="1"/>
    <col min="5384" max="5384" width="49" style="116" customWidth="1"/>
    <col min="5385" max="5632" width="11.42578125" style="116"/>
    <col min="5633" max="5633" width="5.7109375" style="116" customWidth="1"/>
    <col min="5634" max="5635" width="7.85546875" style="116" customWidth="1"/>
    <col min="5636" max="5636" width="8.5703125" style="116" customWidth="1"/>
    <col min="5637" max="5637" width="16.85546875" style="116" customWidth="1"/>
    <col min="5638" max="5638" width="7.28515625" style="116" customWidth="1"/>
    <col min="5639" max="5639" width="24.140625" style="116" customWidth="1"/>
    <col min="5640" max="5640" width="49" style="116" customWidth="1"/>
    <col min="5641" max="5888" width="11.42578125" style="116"/>
    <col min="5889" max="5889" width="5.7109375" style="116" customWidth="1"/>
    <col min="5890" max="5891" width="7.85546875" style="116" customWidth="1"/>
    <col min="5892" max="5892" width="8.5703125" style="116" customWidth="1"/>
    <col min="5893" max="5893" width="16.85546875" style="116" customWidth="1"/>
    <col min="5894" max="5894" width="7.28515625" style="116" customWidth="1"/>
    <col min="5895" max="5895" width="24.140625" style="116" customWidth="1"/>
    <col min="5896" max="5896" width="49" style="116" customWidth="1"/>
    <col min="5897" max="6144" width="11.42578125" style="116"/>
    <col min="6145" max="6145" width="5.7109375" style="116" customWidth="1"/>
    <col min="6146" max="6147" width="7.85546875" style="116" customWidth="1"/>
    <col min="6148" max="6148" width="8.5703125" style="116" customWidth="1"/>
    <col min="6149" max="6149" width="16.85546875" style="116" customWidth="1"/>
    <col min="6150" max="6150" width="7.28515625" style="116" customWidth="1"/>
    <col min="6151" max="6151" width="24.140625" style="116" customWidth="1"/>
    <col min="6152" max="6152" width="49" style="116" customWidth="1"/>
    <col min="6153" max="6400" width="11.42578125" style="116"/>
    <col min="6401" max="6401" width="5.7109375" style="116" customWidth="1"/>
    <col min="6402" max="6403" width="7.85546875" style="116" customWidth="1"/>
    <col min="6404" max="6404" width="8.5703125" style="116" customWidth="1"/>
    <col min="6405" max="6405" width="16.85546875" style="116" customWidth="1"/>
    <col min="6406" max="6406" width="7.28515625" style="116" customWidth="1"/>
    <col min="6407" max="6407" width="24.140625" style="116" customWidth="1"/>
    <col min="6408" max="6408" width="49" style="116" customWidth="1"/>
    <col min="6409" max="6656" width="11.42578125" style="116"/>
    <col min="6657" max="6657" width="5.7109375" style="116" customWidth="1"/>
    <col min="6658" max="6659" width="7.85546875" style="116" customWidth="1"/>
    <col min="6660" max="6660" width="8.5703125" style="116" customWidth="1"/>
    <col min="6661" max="6661" width="16.85546875" style="116" customWidth="1"/>
    <col min="6662" max="6662" width="7.28515625" style="116" customWidth="1"/>
    <col min="6663" max="6663" width="24.140625" style="116" customWidth="1"/>
    <col min="6664" max="6664" width="49" style="116" customWidth="1"/>
    <col min="6665" max="6912" width="11.42578125" style="116"/>
    <col min="6913" max="6913" width="5.7109375" style="116" customWidth="1"/>
    <col min="6914" max="6915" width="7.85546875" style="116" customWidth="1"/>
    <col min="6916" max="6916" width="8.5703125" style="116" customWidth="1"/>
    <col min="6917" max="6917" width="16.85546875" style="116" customWidth="1"/>
    <col min="6918" max="6918" width="7.28515625" style="116" customWidth="1"/>
    <col min="6919" max="6919" width="24.140625" style="116" customWidth="1"/>
    <col min="6920" max="6920" width="49" style="116" customWidth="1"/>
    <col min="6921" max="7168" width="11.42578125" style="116"/>
    <col min="7169" max="7169" width="5.7109375" style="116" customWidth="1"/>
    <col min="7170" max="7171" width="7.85546875" style="116" customWidth="1"/>
    <col min="7172" max="7172" width="8.5703125" style="116" customWidth="1"/>
    <col min="7173" max="7173" width="16.85546875" style="116" customWidth="1"/>
    <col min="7174" max="7174" width="7.28515625" style="116" customWidth="1"/>
    <col min="7175" max="7175" width="24.140625" style="116" customWidth="1"/>
    <col min="7176" max="7176" width="49" style="116" customWidth="1"/>
    <col min="7177" max="7424" width="11.42578125" style="116"/>
    <col min="7425" max="7425" width="5.7109375" style="116" customWidth="1"/>
    <col min="7426" max="7427" width="7.85546875" style="116" customWidth="1"/>
    <col min="7428" max="7428" width="8.5703125" style="116" customWidth="1"/>
    <col min="7429" max="7429" width="16.85546875" style="116" customWidth="1"/>
    <col min="7430" max="7430" width="7.28515625" style="116" customWidth="1"/>
    <col min="7431" max="7431" width="24.140625" style="116" customWidth="1"/>
    <col min="7432" max="7432" width="49" style="116" customWidth="1"/>
    <col min="7433" max="7680" width="11.42578125" style="116"/>
    <col min="7681" max="7681" width="5.7109375" style="116" customWidth="1"/>
    <col min="7682" max="7683" width="7.85546875" style="116" customWidth="1"/>
    <col min="7684" max="7684" width="8.5703125" style="116" customWidth="1"/>
    <col min="7685" max="7685" width="16.85546875" style="116" customWidth="1"/>
    <col min="7686" max="7686" width="7.28515625" style="116" customWidth="1"/>
    <col min="7687" max="7687" width="24.140625" style="116" customWidth="1"/>
    <col min="7688" max="7688" width="49" style="116" customWidth="1"/>
    <col min="7689" max="7936" width="11.42578125" style="116"/>
    <col min="7937" max="7937" width="5.7109375" style="116" customWidth="1"/>
    <col min="7938" max="7939" width="7.85546875" style="116" customWidth="1"/>
    <col min="7940" max="7940" width="8.5703125" style="116" customWidth="1"/>
    <col min="7941" max="7941" width="16.85546875" style="116" customWidth="1"/>
    <col min="7942" max="7942" width="7.28515625" style="116" customWidth="1"/>
    <col min="7943" max="7943" width="24.140625" style="116" customWidth="1"/>
    <col min="7944" max="7944" width="49" style="116" customWidth="1"/>
    <col min="7945" max="8192" width="11.42578125" style="116"/>
    <col min="8193" max="8193" width="5.7109375" style="116" customWidth="1"/>
    <col min="8194" max="8195" width="7.85546875" style="116" customWidth="1"/>
    <col min="8196" max="8196" width="8.5703125" style="116" customWidth="1"/>
    <col min="8197" max="8197" width="16.85546875" style="116" customWidth="1"/>
    <col min="8198" max="8198" width="7.28515625" style="116" customWidth="1"/>
    <col min="8199" max="8199" width="24.140625" style="116" customWidth="1"/>
    <col min="8200" max="8200" width="49" style="116" customWidth="1"/>
    <col min="8201" max="8448" width="11.42578125" style="116"/>
    <col min="8449" max="8449" width="5.7109375" style="116" customWidth="1"/>
    <col min="8450" max="8451" width="7.85546875" style="116" customWidth="1"/>
    <col min="8452" max="8452" width="8.5703125" style="116" customWidth="1"/>
    <col min="8453" max="8453" width="16.85546875" style="116" customWidth="1"/>
    <col min="8454" max="8454" width="7.28515625" style="116" customWidth="1"/>
    <col min="8455" max="8455" width="24.140625" style="116" customWidth="1"/>
    <col min="8456" max="8456" width="49" style="116" customWidth="1"/>
    <col min="8457" max="8704" width="11.42578125" style="116"/>
    <col min="8705" max="8705" width="5.7109375" style="116" customWidth="1"/>
    <col min="8706" max="8707" width="7.85546875" style="116" customWidth="1"/>
    <col min="8708" max="8708" width="8.5703125" style="116" customWidth="1"/>
    <col min="8709" max="8709" width="16.85546875" style="116" customWidth="1"/>
    <col min="8710" max="8710" width="7.28515625" style="116" customWidth="1"/>
    <col min="8711" max="8711" width="24.140625" style="116" customWidth="1"/>
    <col min="8712" max="8712" width="49" style="116" customWidth="1"/>
    <col min="8713" max="8960" width="11.42578125" style="116"/>
    <col min="8961" max="8961" width="5.7109375" style="116" customWidth="1"/>
    <col min="8962" max="8963" width="7.85546875" style="116" customWidth="1"/>
    <col min="8964" max="8964" width="8.5703125" style="116" customWidth="1"/>
    <col min="8965" max="8965" width="16.85546875" style="116" customWidth="1"/>
    <col min="8966" max="8966" width="7.28515625" style="116" customWidth="1"/>
    <col min="8967" max="8967" width="24.140625" style="116" customWidth="1"/>
    <col min="8968" max="8968" width="49" style="116" customWidth="1"/>
    <col min="8969" max="9216" width="11.42578125" style="116"/>
    <col min="9217" max="9217" width="5.7109375" style="116" customWidth="1"/>
    <col min="9218" max="9219" width="7.85546875" style="116" customWidth="1"/>
    <col min="9220" max="9220" width="8.5703125" style="116" customWidth="1"/>
    <col min="9221" max="9221" width="16.85546875" style="116" customWidth="1"/>
    <col min="9222" max="9222" width="7.28515625" style="116" customWidth="1"/>
    <col min="9223" max="9223" width="24.140625" style="116" customWidth="1"/>
    <col min="9224" max="9224" width="49" style="116" customWidth="1"/>
    <col min="9225" max="9472" width="11.42578125" style="116"/>
    <col min="9473" max="9473" width="5.7109375" style="116" customWidth="1"/>
    <col min="9474" max="9475" width="7.85546875" style="116" customWidth="1"/>
    <col min="9476" max="9476" width="8.5703125" style="116" customWidth="1"/>
    <col min="9477" max="9477" width="16.85546875" style="116" customWidth="1"/>
    <col min="9478" max="9478" width="7.28515625" style="116" customWidth="1"/>
    <col min="9479" max="9479" width="24.140625" style="116" customWidth="1"/>
    <col min="9480" max="9480" width="49" style="116" customWidth="1"/>
    <col min="9481" max="9728" width="11.42578125" style="116"/>
    <col min="9729" max="9729" width="5.7109375" style="116" customWidth="1"/>
    <col min="9730" max="9731" width="7.85546875" style="116" customWidth="1"/>
    <col min="9732" max="9732" width="8.5703125" style="116" customWidth="1"/>
    <col min="9733" max="9733" width="16.85546875" style="116" customWidth="1"/>
    <col min="9734" max="9734" width="7.28515625" style="116" customWidth="1"/>
    <col min="9735" max="9735" width="24.140625" style="116" customWidth="1"/>
    <col min="9736" max="9736" width="49" style="116" customWidth="1"/>
    <col min="9737" max="9984" width="11.42578125" style="116"/>
    <col min="9985" max="9985" width="5.7109375" style="116" customWidth="1"/>
    <col min="9986" max="9987" width="7.85546875" style="116" customWidth="1"/>
    <col min="9988" max="9988" width="8.5703125" style="116" customWidth="1"/>
    <col min="9989" max="9989" width="16.85546875" style="116" customWidth="1"/>
    <col min="9990" max="9990" width="7.28515625" style="116" customWidth="1"/>
    <col min="9991" max="9991" width="24.140625" style="116" customWidth="1"/>
    <col min="9992" max="9992" width="49" style="116" customWidth="1"/>
    <col min="9993" max="10240" width="11.42578125" style="116"/>
    <col min="10241" max="10241" width="5.7109375" style="116" customWidth="1"/>
    <col min="10242" max="10243" width="7.85546875" style="116" customWidth="1"/>
    <col min="10244" max="10244" width="8.5703125" style="116" customWidth="1"/>
    <col min="10245" max="10245" width="16.85546875" style="116" customWidth="1"/>
    <col min="10246" max="10246" width="7.28515625" style="116" customWidth="1"/>
    <col min="10247" max="10247" width="24.140625" style="116" customWidth="1"/>
    <col min="10248" max="10248" width="49" style="116" customWidth="1"/>
    <col min="10249" max="10496" width="11.42578125" style="116"/>
    <col min="10497" max="10497" width="5.7109375" style="116" customWidth="1"/>
    <col min="10498" max="10499" width="7.85546875" style="116" customWidth="1"/>
    <col min="10500" max="10500" width="8.5703125" style="116" customWidth="1"/>
    <col min="10501" max="10501" width="16.85546875" style="116" customWidth="1"/>
    <col min="10502" max="10502" width="7.28515625" style="116" customWidth="1"/>
    <col min="10503" max="10503" width="24.140625" style="116" customWidth="1"/>
    <col min="10504" max="10504" width="49" style="116" customWidth="1"/>
    <col min="10505" max="10752" width="11.42578125" style="116"/>
    <col min="10753" max="10753" width="5.7109375" style="116" customWidth="1"/>
    <col min="10754" max="10755" width="7.85546875" style="116" customWidth="1"/>
    <col min="10756" max="10756" width="8.5703125" style="116" customWidth="1"/>
    <col min="10757" max="10757" width="16.85546875" style="116" customWidth="1"/>
    <col min="10758" max="10758" width="7.28515625" style="116" customWidth="1"/>
    <col min="10759" max="10759" width="24.140625" style="116" customWidth="1"/>
    <col min="10760" max="10760" width="49" style="116" customWidth="1"/>
    <col min="10761" max="11008" width="11.42578125" style="116"/>
    <col min="11009" max="11009" width="5.7109375" style="116" customWidth="1"/>
    <col min="11010" max="11011" width="7.85546875" style="116" customWidth="1"/>
    <col min="11012" max="11012" width="8.5703125" style="116" customWidth="1"/>
    <col min="11013" max="11013" width="16.85546875" style="116" customWidth="1"/>
    <col min="11014" max="11014" width="7.28515625" style="116" customWidth="1"/>
    <col min="11015" max="11015" width="24.140625" style="116" customWidth="1"/>
    <col min="11016" max="11016" width="49" style="116" customWidth="1"/>
    <col min="11017" max="11264" width="11.42578125" style="116"/>
    <col min="11265" max="11265" width="5.7109375" style="116" customWidth="1"/>
    <col min="11266" max="11267" width="7.85546875" style="116" customWidth="1"/>
    <col min="11268" max="11268" width="8.5703125" style="116" customWidth="1"/>
    <col min="11269" max="11269" width="16.85546875" style="116" customWidth="1"/>
    <col min="11270" max="11270" width="7.28515625" style="116" customWidth="1"/>
    <col min="11271" max="11271" width="24.140625" style="116" customWidth="1"/>
    <col min="11272" max="11272" width="49" style="116" customWidth="1"/>
    <col min="11273" max="11520" width="11.42578125" style="116"/>
    <col min="11521" max="11521" width="5.7109375" style="116" customWidth="1"/>
    <col min="11522" max="11523" width="7.85546875" style="116" customWidth="1"/>
    <col min="11524" max="11524" width="8.5703125" style="116" customWidth="1"/>
    <col min="11525" max="11525" width="16.85546875" style="116" customWidth="1"/>
    <col min="11526" max="11526" width="7.28515625" style="116" customWidth="1"/>
    <col min="11527" max="11527" width="24.140625" style="116" customWidth="1"/>
    <col min="11528" max="11528" width="49" style="116" customWidth="1"/>
    <col min="11529" max="11776" width="11.42578125" style="116"/>
    <col min="11777" max="11777" width="5.7109375" style="116" customWidth="1"/>
    <col min="11778" max="11779" width="7.85546875" style="116" customWidth="1"/>
    <col min="11780" max="11780" width="8.5703125" style="116" customWidth="1"/>
    <col min="11781" max="11781" width="16.85546875" style="116" customWidth="1"/>
    <col min="11782" max="11782" width="7.28515625" style="116" customWidth="1"/>
    <col min="11783" max="11783" width="24.140625" style="116" customWidth="1"/>
    <col min="11784" max="11784" width="49" style="116" customWidth="1"/>
    <col min="11785" max="12032" width="11.42578125" style="116"/>
    <col min="12033" max="12033" width="5.7109375" style="116" customWidth="1"/>
    <col min="12034" max="12035" width="7.85546875" style="116" customWidth="1"/>
    <col min="12036" max="12036" width="8.5703125" style="116" customWidth="1"/>
    <col min="12037" max="12037" width="16.85546875" style="116" customWidth="1"/>
    <col min="12038" max="12038" width="7.28515625" style="116" customWidth="1"/>
    <col min="12039" max="12039" width="24.140625" style="116" customWidth="1"/>
    <col min="12040" max="12040" width="49" style="116" customWidth="1"/>
    <col min="12041" max="12288" width="11.42578125" style="116"/>
    <col min="12289" max="12289" width="5.7109375" style="116" customWidth="1"/>
    <col min="12290" max="12291" width="7.85546875" style="116" customWidth="1"/>
    <col min="12292" max="12292" width="8.5703125" style="116" customWidth="1"/>
    <col min="12293" max="12293" width="16.85546875" style="116" customWidth="1"/>
    <col min="12294" max="12294" width="7.28515625" style="116" customWidth="1"/>
    <col min="12295" max="12295" width="24.140625" style="116" customWidth="1"/>
    <col min="12296" max="12296" width="49" style="116" customWidth="1"/>
    <col min="12297" max="12544" width="11.42578125" style="116"/>
    <col min="12545" max="12545" width="5.7109375" style="116" customWidth="1"/>
    <col min="12546" max="12547" width="7.85546875" style="116" customWidth="1"/>
    <col min="12548" max="12548" width="8.5703125" style="116" customWidth="1"/>
    <col min="12549" max="12549" width="16.85546875" style="116" customWidth="1"/>
    <col min="12550" max="12550" width="7.28515625" style="116" customWidth="1"/>
    <col min="12551" max="12551" width="24.140625" style="116" customWidth="1"/>
    <col min="12552" max="12552" width="49" style="116" customWidth="1"/>
    <col min="12553" max="12800" width="11.42578125" style="116"/>
    <col min="12801" max="12801" width="5.7109375" style="116" customWidth="1"/>
    <col min="12802" max="12803" width="7.85546875" style="116" customWidth="1"/>
    <col min="12804" max="12804" width="8.5703125" style="116" customWidth="1"/>
    <col min="12805" max="12805" width="16.85546875" style="116" customWidth="1"/>
    <col min="12806" max="12806" width="7.28515625" style="116" customWidth="1"/>
    <col min="12807" max="12807" width="24.140625" style="116" customWidth="1"/>
    <col min="12808" max="12808" width="49" style="116" customWidth="1"/>
    <col min="12809" max="13056" width="11.42578125" style="116"/>
    <col min="13057" max="13057" width="5.7109375" style="116" customWidth="1"/>
    <col min="13058" max="13059" width="7.85546875" style="116" customWidth="1"/>
    <col min="13060" max="13060" width="8.5703125" style="116" customWidth="1"/>
    <col min="13061" max="13061" width="16.85546875" style="116" customWidth="1"/>
    <col min="13062" max="13062" width="7.28515625" style="116" customWidth="1"/>
    <col min="13063" max="13063" width="24.140625" style="116" customWidth="1"/>
    <col min="13064" max="13064" width="49" style="116" customWidth="1"/>
    <col min="13065" max="13312" width="11.42578125" style="116"/>
    <col min="13313" max="13313" width="5.7109375" style="116" customWidth="1"/>
    <col min="13314" max="13315" width="7.85546875" style="116" customWidth="1"/>
    <col min="13316" max="13316" width="8.5703125" style="116" customWidth="1"/>
    <col min="13317" max="13317" width="16.85546875" style="116" customWidth="1"/>
    <col min="13318" max="13318" width="7.28515625" style="116" customWidth="1"/>
    <col min="13319" max="13319" width="24.140625" style="116" customWidth="1"/>
    <col min="13320" max="13320" width="49" style="116" customWidth="1"/>
    <col min="13321" max="13568" width="11.42578125" style="116"/>
    <col min="13569" max="13569" width="5.7109375" style="116" customWidth="1"/>
    <col min="13570" max="13571" width="7.85546875" style="116" customWidth="1"/>
    <col min="13572" max="13572" width="8.5703125" style="116" customWidth="1"/>
    <col min="13573" max="13573" width="16.85546875" style="116" customWidth="1"/>
    <col min="13574" max="13574" width="7.28515625" style="116" customWidth="1"/>
    <col min="13575" max="13575" width="24.140625" style="116" customWidth="1"/>
    <col min="13576" max="13576" width="49" style="116" customWidth="1"/>
    <col min="13577" max="13824" width="11.42578125" style="116"/>
    <col min="13825" max="13825" width="5.7109375" style="116" customWidth="1"/>
    <col min="13826" max="13827" width="7.85546875" style="116" customWidth="1"/>
    <col min="13828" max="13828" width="8.5703125" style="116" customWidth="1"/>
    <col min="13829" max="13829" width="16.85546875" style="116" customWidth="1"/>
    <col min="13830" max="13830" width="7.28515625" style="116" customWidth="1"/>
    <col min="13831" max="13831" width="24.140625" style="116" customWidth="1"/>
    <col min="13832" max="13832" width="49" style="116" customWidth="1"/>
    <col min="13833" max="14080" width="11.42578125" style="116"/>
    <col min="14081" max="14081" width="5.7109375" style="116" customWidth="1"/>
    <col min="14082" max="14083" width="7.85546875" style="116" customWidth="1"/>
    <col min="14084" max="14084" width="8.5703125" style="116" customWidth="1"/>
    <col min="14085" max="14085" width="16.85546875" style="116" customWidth="1"/>
    <col min="14086" max="14086" width="7.28515625" style="116" customWidth="1"/>
    <col min="14087" max="14087" width="24.140625" style="116" customWidth="1"/>
    <col min="14088" max="14088" width="49" style="116" customWidth="1"/>
    <col min="14089" max="14336" width="11.42578125" style="116"/>
    <col min="14337" max="14337" width="5.7109375" style="116" customWidth="1"/>
    <col min="14338" max="14339" width="7.85546875" style="116" customWidth="1"/>
    <col min="14340" max="14340" width="8.5703125" style="116" customWidth="1"/>
    <col min="14341" max="14341" width="16.85546875" style="116" customWidth="1"/>
    <col min="14342" max="14342" width="7.28515625" style="116" customWidth="1"/>
    <col min="14343" max="14343" width="24.140625" style="116" customWidth="1"/>
    <col min="14344" max="14344" width="49" style="116" customWidth="1"/>
    <col min="14345" max="14592" width="11.42578125" style="116"/>
    <col min="14593" max="14593" width="5.7109375" style="116" customWidth="1"/>
    <col min="14594" max="14595" width="7.85546875" style="116" customWidth="1"/>
    <col min="14596" max="14596" width="8.5703125" style="116" customWidth="1"/>
    <col min="14597" max="14597" width="16.85546875" style="116" customWidth="1"/>
    <col min="14598" max="14598" width="7.28515625" style="116" customWidth="1"/>
    <col min="14599" max="14599" width="24.140625" style="116" customWidth="1"/>
    <col min="14600" max="14600" width="49" style="116" customWidth="1"/>
    <col min="14601" max="14848" width="11.42578125" style="116"/>
    <col min="14849" max="14849" width="5.7109375" style="116" customWidth="1"/>
    <col min="14850" max="14851" width="7.85546875" style="116" customWidth="1"/>
    <col min="14852" max="14852" width="8.5703125" style="116" customWidth="1"/>
    <col min="14853" max="14853" width="16.85546875" style="116" customWidth="1"/>
    <col min="14854" max="14854" width="7.28515625" style="116" customWidth="1"/>
    <col min="14855" max="14855" width="24.140625" style="116" customWidth="1"/>
    <col min="14856" max="14856" width="49" style="116" customWidth="1"/>
    <col min="14857" max="15104" width="11.42578125" style="116"/>
    <col min="15105" max="15105" width="5.7109375" style="116" customWidth="1"/>
    <col min="15106" max="15107" width="7.85546875" style="116" customWidth="1"/>
    <col min="15108" max="15108" width="8.5703125" style="116" customWidth="1"/>
    <col min="15109" max="15109" width="16.85546875" style="116" customWidth="1"/>
    <col min="15110" max="15110" width="7.28515625" style="116" customWidth="1"/>
    <col min="15111" max="15111" width="24.140625" style="116" customWidth="1"/>
    <col min="15112" max="15112" width="49" style="116" customWidth="1"/>
    <col min="15113" max="15360" width="11.42578125" style="116"/>
    <col min="15361" max="15361" width="5.7109375" style="116" customWidth="1"/>
    <col min="15362" max="15363" width="7.85546875" style="116" customWidth="1"/>
    <col min="15364" max="15364" width="8.5703125" style="116" customWidth="1"/>
    <col min="15365" max="15365" width="16.85546875" style="116" customWidth="1"/>
    <col min="15366" max="15366" width="7.28515625" style="116" customWidth="1"/>
    <col min="15367" max="15367" width="24.140625" style="116" customWidth="1"/>
    <col min="15368" max="15368" width="49" style="116" customWidth="1"/>
    <col min="15369" max="15616" width="11.42578125" style="116"/>
    <col min="15617" max="15617" width="5.7109375" style="116" customWidth="1"/>
    <col min="15618" max="15619" width="7.85546875" style="116" customWidth="1"/>
    <col min="15620" max="15620" width="8.5703125" style="116" customWidth="1"/>
    <col min="15621" max="15621" width="16.85546875" style="116" customWidth="1"/>
    <col min="15622" max="15622" width="7.28515625" style="116" customWidth="1"/>
    <col min="15623" max="15623" width="24.140625" style="116" customWidth="1"/>
    <col min="15624" max="15624" width="49" style="116" customWidth="1"/>
    <col min="15625" max="15872" width="11.42578125" style="116"/>
    <col min="15873" max="15873" width="5.7109375" style="116" customWidth="1"/>
    <col min="15874" max="15875" width="7.85546875" style="116" customWidth="1"/>
    <col min="15876" max="15876" width="8.5703125" style="116" customWidth="1"/>
    <col min="15877" max="15877" width="16.85546875" style="116" customWidth="1"/>
    <col min="15878" max="15878" width="7.28515625" style="116" customWidth="1"/>
    <col min="15879" max="15879" width="24.140625" style="116" customWidth="1"/>
    <col min="15880" max="15880" width="49" style="116" customWidth="1"/>
    <col min="15881" max="16128" width="11.42578125" style="116"/>
    <col min="16129" max="16129" width="5.7109375" style="116" customWidth="1"/>
    <col min="16130" max="16131" width="7.85546875" style="116" customWidth="1"/>
    <col min="16132" max="16132" width="8.5703125" style="116" customWidth="1"/>
    <col min="16133" max="16133" width="16.85546875" style="116" customWidth="1"/>
    <col min="16134" max="16134" width="7.28515625" style="116" customWidth="1"/>
    <col min="16135" max="16135" width="24.140625" style="116" customWidth="1"/>
    <col min="16136" max="16136" width="49" style="116" customWidth="1"/>
    <col min="16137" max="16384" width="11.42578125" style="116"/>
  </cols>
  <sheetData>
    <row r="7" spans="2:8" x14ac:dyDescent="0.2">
      <c r="H7" s="117"/>
    </row>
    <row r="8" spans="2:8" ht="18" x14ac:dyDescent="0.25">
      <c r="H8" s="118" t="s">
        <v>164</v>
      </c>
    </row>
    <row r="9" spans="2:8" x14ac:dyDescent="0.2">
      <c r="C9" s="119"/>
      <c r="D9" s="119"/>
      <c r="E9" s="119"/>
      <c r="F9" s="119"/>
      <c r="G9" s="119"/>
      <c r="H9" s="119"/>
    </row>
    <row r="10" spans="2:8" ht="38.25" customHeight="1" x14ac:dyDescent="0.2">
      <c r="B10" s="558" t="s">
        <v>165</v>
      </c>
      <c r="C10" s="558"/>
      <c r="D10" s="558"/>
      <c r="E10" s="558"/>
      <c r="F10" s="558"/>
      <c r="G10" s="558"/>
      <c r="H10" s="558"/>
    </row>
    <row r="11" spans="2:8" ht="29.25" customHeight="1" x14ac:dyDescent="0.2">
      <c r="B11" s="562" t="s">
        <v>56</v>
      </c>
      <c r="C11" s="562"/>
      <c r="D11" s="562"/>
      <c r="E11" s="562"/>
      <c r="F11" s="562"/>
      <c r="G11" s="562"/>
      <c r="H11" s="562"/>
    </row>
    <row r="12" spans="2:8" ht="23.25" customHeight="1" x14ac:dyDescent="0.2">
      <c r="B12" s="562" t="s">
        <v>139</v>
      </c>
      <c r="C12" s="562"/>
      <c r="D12" s="562"/>
      <c r="E12" s="562"/>
      <c r="F12" s="562"/>
      <c r="G12" s="562"/>
      <c r="H12" s="562"/>
    </row>
    <row r="13" spans="2:8" ht="20.100000000000001" customHeight="1" x14ac:dyDescent="0.3">
      <c r="B13" s="552" t="s">
        <v>140</v>
      </c>
      <c r="C13" s="553"/>
      <c r="D13" s="553"/>
      <c r="E13" s="554"/>
      <c r="F13" s="555" t="e">
        <f>+#REF!</f>
        <v>#REF!</v>
      </c>
      <c r="G13" s="556"/>
      <c r="H13" s="557"/>
    </row>
    <row r="14" spans="2:8" ht="20.100000000000001" customHeight="1" x14ac:dyDescent="0.3">
      <c r="B14" s="552" t="s">
        <v>141</v>
      </c>
      <c r="C14" s="553"/>
      <c r="D14" s="553"/>
      <c r="E14" s="554"/>
      <c r="F14" s="555"/>
      <c r="G14" s="556"/>
      <c r="H14" s="557"/>
    </row>
    <row r="15" spans="2:8" ht="20.100000000000001" customHeight="1" x14ac:dyDescent="0.3">
      <c r="B15" s="120" t="s">
        <v>142</v>
      </c>
      <c r="C15" s="120"/>
      <c r="D15" s="120"/>
      <c r="E15" s="121"/>
      <c r="F15" s="555"/>
      <c r="G15" s="556"/>
      <c r="H15" s="557"/>
    </row>
    <row r="16" spans="2:8" ht="46.5" customHeight="1" x14ac:dyDescent="0.2">
      <c r="B16" s="124" t="s">
        <v>166</v>
      </c>
      <c r="C16" s="124" t="s">
        <v>167</v>
      </c>
      <c r="D16" s="124" t="s">
        <v>168</v>
      </c>
      <c r="E16" s="566" t="s">
        <v>146</v>
      </c>
      <c r="F16" s="566"/>
      <c r="G16" s="566"/>
      <c r="H16" s="124" t="s">
        <v>147</v>
      </c>
    </row>
    <row r="17" spans="1:16" ht="24.95" customHeight="1" x14ac:dyDescent="0.2">
      <c r="B17" s="125" t="e">
        <f>+#REF!</f>
        <v>#REF!</v>
      </c>
      <c r="C17" s="126"/>
      <c r="D17" s="127"/>
      <c r="E17" s="567"/>
      <c r="F17" s="568"/>
      <c r="G17" s="569"/>
      <c r="H17" s="128"/>
    </row>
    <row r="18" spans="1:16" ht="24.95" customHeight="1" x14ac:dyDescent="0.2">
      <c r="B18" s="125"/>
      <c r="C18" s="126"/>
      <c r="D18" s="127"/>
      <c r="E18" s="570"/>
      <c r="F18" s="571"/>
      <c r="G18" s="572"/>
      <c r="H18" s="128"/>
    </row>
    <row r="19" spans="1:16" ht="24.95" customHeight="1" x14ac:dyDescent="0.2">
      <c r="B19" s="125"/>
      <c r="C19" s="126"/>
      <c r="D19" s="127"/>
      <c r="E19" s="570"/>
      <c r="F19" s="571"/>
      <c r="G19" s="572"/>
      <c r="H19" s="128"/>
    </row>
    <row r="20" spans="1:16" ht="24.95" customHeight="1" x14ac:dyDescent="0.2">
      <c r="B20" s="129"/>
      <c r="C20" s="130"/>
      <c r="D20" s="131"/>
      <c r="E20" s="131"/>
      <c r="F20" s="578" t="s">
        <v>148</v>
      </c>
      <c r="G20" s="579"/>
      <c r="H20" s="128"/>
    </row>
    <row r="21" spans="1:16" ht="24.95" customHeight="1" x14ac:dyDescent="0.2">
      <c r="B21" s="129"/>
      <c r="C21" s="130"/>
      <c r="D21" s="131"/>
      <c r="E21" s="131"/>
      <c r="F21" s="578" t="s">
        <v>148</v>
      </c>
      <c r="G21" s="579"/>
      <c r="H21" s="128"/>
    </row>
    <row r="22" spans="1:16" ht="24.95" customHeight="1" x14ac:dyDescent="0.2">
      <c r="B22" s="129" t="s">
        <v>148</v>
      </c>
      <c r="C22" s="130"/>
      <c r="D22" s="131"/>
      <c r="E22" s="131"/>
      <c r="F22" s="578" t="s">
        <v>148</v>
      </c>
      <c r="G22" s="579"/>
      <c r="H22" s="128" t="s">
        <v>148</v>
      </c>
    </row>
    <row r="23" spans="1:16" ht="24.95" customHeight="1" x14ac:dyDescent="0.2">
      <c r="B23" s="129" t="s">
        <v>148</v>
      </c>
      <c r="C23" s="130"/>
      <c r="D23" s="131"/>
      <c r="E23" s="131"/>
      <c r="F23" s="578" t="s">
        <v>148</v>
      </c>
      <c r="G23" s="579"/>
      <c r="H23" s="128" t="s">
        <v>148</v>
      </c>
    </row>
    <row r="24" spans="1:16" ht="24.95" customHeight="1" x14ac:dyDescent="0.2">
      <c r="B24" s="129" t="s">
        <v>148</v>
      </c>
      <c r="C24" s="130"/>
      <c r="D24" s="131"/>
      <c r="E24" s="131"/>
      <c r="F24" s="578" t="s">
        <v>148</v>
      </c>
      <c r="G24" s="579"/>
      <c r="H24" s="128" t="s">
        <v>148</v>
      </c>
      <c r="I24" s="116" t="s">
        <v>148</v>
      </c>
    </row>
    <row r="25" spans="1:16" ht="24.95" customHeight="1" x14ac:dyDescent="0.2">
      <c r="B25" s="129" t="s">
        <v>148</v>
      </c>
      <c r="C25" s="130"/>
      <c r="D25" s="131"/>
      <c r="E25" s="131"/>
      <c r="F25" s="578" t="s">
        <v>148</v>
      </c>
      <c r="G25" s="579"/>
      <c r="H25" s="128" t="s">
        <v>148</v>
      </c>
    </row>
    <row r="26" spans="1:16" ht="29.25" customHeight="1" x14ac:dyDescent="0.2">
      <c r="B26" s="563" t="s">
        <v>169</v>
      </c>
      <c r="C26" s="564"/>
      <c r="D26" s="564"/>
      <c r="E26" s="564"/>
      <c r="F26" s="564"/>
      <c r="G26" s="565"/>
      <c r="H26" s="132">
        <f>+H17+H18+H19</f>
        <v>0</v>
      </c>
    </row>
    <row r="29" spans="1:16" ht="13.5" x14ac:dyDescent="0.25">
      <c r="B29" s="133" t="s">
        <v>170</v>
      </c>
      <c r="C29" s="134"/>
      <c r="D29" s="134"/>
      <c r="E29" s="134"/>
      <c r="F29" s="134"/>
      <c r="G29" s="134"/>
      <c r="H29" s="133" t="s">
        <v>171</v>
      </c>
    </row>
    <row r="30" spans="1:16" ht="32.25" customHeight="1" x14ac:dyDescent="0.3">
      <c r="B30" s="577" t="s">
        <v>152</v>
      </c>
      <c r="C30" s="577"/>
      <c r="D30" s="577"/>
      <c r="E30" s="577"/>
      <c r="F30" s="577"/>
      <c r="H30" s="139" t="s">
        <v>172</v>
      </c>
    </row>
    <row r="31" spans="1:16" ht="13.5" x14ac:dyDescent="0.25">
      <c r="B31" s="140"/>
    </row>
    <row r="32" spans="1:16" ht="15" x14ac:dyDescent="0.3">
      <c r="A32" s="576" t="s">
        <v>173</v>
      </c>
      <c r="B32" s="576"/>
      <c r="C32" s="576"/>
      <c r="D32" s="576"/>
      <c r="E32" s="576"/>
      <c r="F32" s="576"/>
      <c r="G32" s="576"/>
      <c r="H32" s="576"/>
      <c r="I32" s="576"/>
      <c r="J32" s="576"/>
      <c r="K32" s="576"/>
      <c r="L32" s="576"/>
      <c r="M32" s="576"/>
      <c r="N32" s="576"/>
      <c r="O32" s="576"/>
      <c r="P32" s="576"/>
    </row>
    <row r="33" spans="1:256" ht="15" x14ac:dyDescent="0.3">
      <c r="A33" s="576" t="s">
        <v>174</v>
      </c>
      <c r="B33" s="576"/>
      <c r="C33" s="576"/>
      <c r="D33" s="576"/>
      <c r="E33" s="576"/>
      <c r="F33" s="576"/>
      <c r="G33" s="576"/>
      <c r="H33" s="576"/>
      <c r="I33" s="576"/>
      <c r="J33" s="576"/>
      <c r="K33" s="576"/>
      <c r="L33" s="576"/>
      <c r="M33" s="576"/>
      <c r="N33" s="576"/>
      <c r="O33" s="576"/>
      <c r="P33" s="576"/>
    </row>
    <row r="34" spans="1:256" ht="15" x14ac:dyDescent="0.3">
      <c r="A34" s="576" t="s">
        <v>175</v>
      </c>
      <c r="B34" s="576"/>
      <c r="C34" s="576"/>
      <c r="D34" s="576"/>
      <c r="E34" s="576"/>
      <c r="F34" s="576"/>
      <c r="G34" s="576"/>
      <c r="H34" s="576"/>
      <c r="I34" s="576"/>
      <c r="J34" s="576"/>
      <c r="K34" s="576"/>
      <c r="L34" s="576"/>
      <c r="M34" s="576"/>
      <c r="N34" s="576"/>
      <c r="O34" s="576"/>
      <c r="P34" s="576"/>
      <c r="Q34" s="576"/>
      <c r="R34" s="576"/>
      <c r="S34" s="576"/>
      <c r="T34" s="576"/>
      <c r="U34" s="576"/>
      <c r="V34" s="576"/>
      <c r="W34" s="576"/>
      <c r="X34" s="576"/>
      <c r="Y34" s="576"/>
      <c r="Z34" s="576"/>
      <c r="AA34" s="576"/>
      <c r="AB34" s="576"/>
      <c r="AC34" s="576"/>
      <c r="AD34" s="576"/>
      <c r="AE34" s="576"/>
      <c r="AF34" s="576"/>
      <c r="AG34" s="576" t="s">
        <v>157</v>
      </c>
      <c r="AH34" s="576"/>
      <c r="AI34" s="576"/>
      <c r="AJ34" s="576"/>
      <c r="AK34" s="576"/>
      <c r="AL34" s="576"/>
      <c r="AM34" s="576"/>
      <c r="AN34" s="576"/>
      <c r="AO34" s="576"/>
      <c r="AP34" s="576"/>
      <c r="AQ34" s="576"/>
      <c r="AR34" s="576"/>
      <c r="AS34" s="576"/>
      <c r="AT34" s="576"/>
      <c r="AU34" s="576"/>
      <c r="AV34" s="576"/>
      <c r="AW34" s="576" t="s">
        <v>157</v>
      </c>
      <c r="AX34" s="576"/>
      <c r="AY34" s="576"/>
      <c r="AZ34" s="576"/>
      <c r="BA34" s="576"/>
      <c r="BB34" s="576"/>
      <c r="BC34" s="576"/>
      <c r="BD34" s="576"/>
      <c r="BE34" s="576"/>
      <c r="BF34" s="576"/>
      <c r="BG34" s="576"/>
      <c r="BH34" s="576"/>
      <c r="BI34" s="576"/>
      <c r="BJ34" s="576"/>
      <c r="BK34" s="576"/>
      <c r="BL34" s="576"/>
      <c r="BM34" s="576" t="s">
        <v>157</v>
      </c>
      <c r="BN34" s="576"/>
      <c r="BO34" s="576"/>
      <c r="BP34" s="576"/>
      <c r="BQ34" s="576"/>
      <c r="BR34" s="576"/>
      <c r="BS34" s="576"/>
      <c r="BT34" s="576"/>
      <c r="BU34" s="576"/>
      <c r="BV34" s="576"/>
      <c r="BW34" s="576"/>
      <c r="BX34" s="576"/>
      <c r="BY34" s="576"/>
      <c r="BZ34" s="576"/>
      <c r="CA34" s="576"/>
      <c r="CB34" s="576"/>
      <c r="CC34" s="576" t="s">
        <v>157</v>
      </c>
      <c r="CD34" s="576"/>
      <c r="CE34" s="576"/>
      <c r="CF34" s="576"/>
      <c r="CG34" s="576"/>
      <c r="CH34" s="576"/>
      <c r="CI34" s="576"/>
      <c r="CJ34" s="576"/>
      <c r="CK34" s="576"/>
      <c r="CL34" s="576"/>
      <c r="CM34" s="576"/>
      <c r="CN34" s="576"/>
      <c r="CO34" s="576"/>
      <c r="CP34" s="576"/>
      <c r="CQ34" s="576"/>
      <c r="CR34" s="576"/>
      <c r="CS34" s="576" t="s">
        <v>157</v>
      </c>
      <c r="CT34" s="576"/>
      <c r="CU34" s="576"/>
      <c r="CV34" s="576"/>
      <c r="CW34" s="576"/>
      <c r="CX34" s="576"/>
      <c r="CY34" s="576"/>
      <c r="CZ34" s="576"/>
      <c r="DA34" s="576"/>
      <c r="DB34" s="576"/>
      <c r="DC34" s="576"/>
      <c r="DD34" s="576"/>
      <c r="DE34" s="576"/>
      <c r="DF34" s="576"/>
      <c r="DG34" s="576"/>
      <c r="DH34" s="576"/>
      <c r="DI34" s="576" t="s">
        <v>157</v>
      </c>
      <c r="DJ34" s="576"/>
      <c r="DK34" s="576"/>
      <c r="DL34" s="576"/>
      <c r="DM34" s="576"/>
      <c r="DN34" s="576"/>
      <c r="DO34" s="576"/>
      <c r="DP34" s="576"/>
      <c r="DQ34" s="576"/>
      <c r="DR34" s="576"/>
      <c r="DS34" s="576"/>
      <c r="DT34" s="576"/>
      <c r="DU34" s="576"/>
      <c r="DV34" s="576"/>
      <c r="DW34" s="576"/>
      <c r="DX34" s="576"/>
      <c r="DY34" s="576" t="s">
        <v>157</v>
      </c>
      <c r="DZ34" s="576"/>
      <c r="EA34" s="576"/>
      <c r="EB34" s="576"/>
      <c r="EC34" s="576"/>
      <c r="ED34" s="576"/>
      <c r="EE34" s="576"/>
      <c r="EF34" s="576"/>
      <c r="EG34" s="576"/>
      <c r="EH34" s="576"/>
      <c r="EI34" s="576"/>
      <c r="EJ34" s="576"/>
      <c r="EK34" s="576"/>
      <c r="EL34" s="576"/>
      <c r="EM34" s="576"/>
      <c r="EN34" s="576"/>
      <c r="EO34" s="576" t="s">
        <v>157</v>
      </c>
      <c r="EP34" s="576"/>
      <c r="EQ34" s="576"/>
      <c r="ER34" s="576"/>
      <c r="ES34" s="576"/>
      <c r="ET34" s="576"/>
      <c r="EU34" s="576"/>
      <c r="EV34" s="576"/>
      <c r="EW34" s="576"/>
      <c r="EX34" s="576"/>
      <c r="EY34" s="576"/>
      <c r="EZ34" s="576"/>
      <c r="FA34" s="576"/>
      <c r="FB34" s="576"/>
      <c r="FC34" s="576"/>
      <c r="FD34" s="576"/>
      <c r="FE34" s="576" t="s">
        <v>157</v>
      </c>
      <c r="FF34" s="576"/>
      <c r="FG34" s="576"/>
      <c r="FH34" s="576"/>
      <c r="FI34" s="576"/>
      <c r="FJ34" s="576"/>
      <c r="FK34" s="576"/>
      <c r="FL34" s="576"/>
      <c r="FM34" s="576"/>
      <c r="FN34" s="576"/>
      <c r="FO34" s="576"/>
      <c r="FP34" s="576"/>
      <c r="FQ34" s="576"/>
      <c r="FR34" s="576"/>
      <c r="FS34" s="576"/>
      <c r="FT34" s="576"/>
      <c r="FU34" s="576" t="s">
        <v>157</v>
      </c>
      <c r="FV34" s="576"/>
      <c r="FW34" s="576"/>
      <c r="FX34" s="576"/>
      <c r="FY34" s="576"/>
      <c r="FZ34" s="576"/>
      <c r="GA34" s="576"/>
      <c r="GB34" s="576"/>
      <c r="GC34" s="576"/>
      <c r="GD34" s="576"/>
      <c r="GE34" s="576"/>
      <c r="GF34" s="576"/>
      <c r="GG34" s="576"/>
      <c r="GH34" s="576"/>
      <c r="GI34" s="576"/>
      <c r="GJ34" s="576"/>
      <c r="GK34" s="576" t="s">
        <v>157</v>
      </c>
      <c r="GL34" s="576"/>
      <c r="GM34" s="576"/>
      <c r="GN34" s="576"/>
      <c r="GO34" s="576"/>
      <c r="GP34" s="576"/>
      <c r="GQ34" s="576"/>
      <c r="GR34" s="576"/>
      <c r="GS34" s="576"/>
      <c r="GT34" s="576"/>
      <c r="GU34" s="576"/>
      <c r="GV34" s="576"/>
      <c r="GW34" s="576"/>
      <c r="GX34" s="576"/>
      <c r="GY34" s="576"/>
      <c r="GZ34" s="576"/>
      <c r="HA34" s="576" t="s">
        <v>157</v>
      </c>
      <c r="HB34" s="576"/>
      <c r="HC34" s="576"/>
      <c r="HD34" s="576"/>
      <c r="HE34" s="576"/>
      <c r="HF34" s="576"/>
      <c r="HG34" s="576"/>
      <c r="HH34" s="576"/>
      <c r="HI34" s="576"/>
      <c r="HJ34" s="576"/>
      <c r="HK34" s="576"/>
      <c r="HL34" s="576"/>
      <c r="HM34" s="576"/>
      <c r="HN34" s="576"/>
      <c r="HO34" s="576"/>
      <c r="HP34" s="576"/>
      <c r="HQ34" s="576" t="s">
        <v>157</v>
      </c>
      <c r="HR34" s="576"/>
      <c r="HS34" s="576"/>
      <c r="HT34" s="576"/>
      <c r="HU34" s="576"/>
      <c r="HV34" s="576"/>
      <c r="HW34" s="576"/>
      <c r="HX34" s="576"/>
      <c r="HY34" s="576"/>
      <c r="HZ34" s="576"/>
      <c r="IA34" s="576"/>
      <c r="IB34" s="576"/>
      <c r="IC34" s="576"/>
      <c r="ID34" s="576"/>
      <c r="IE34" s="576"/>
      <c r="IF34" s="576"/>
      <c r="IG34" s="576" t="s">
        <v>157</v>
      </c>
      <c r="IH34" s="576"/>
      <c r="II34" s="576"/>
      <c r="IJ34" s="576"/>
      <c r="IK34" s="576"/>
      <c r="IL34" s="576"/>
      <c r="IM34" s="576"/>
      <c r="IN34" s="576"/>
      <c r="IO34" s="576"/>
      <c r="IP34" s="576"/>
      <c r="IQ34" s="576"/>
      <c r="IR34" s="576"/>
      <c r="IS34" s="576"/>
      <c r="IT34" s="576"/>
      <c r="IU34" s="576"/>
      <c r="IV34" s="576"/>
    </row>
    <row r="35" spans="1:256" ht="15" x14ac:dyDescent="0.3">
      <c r="A35" s="576" t="s">
        <v>176</v>
      </c>
      <c r="B35" s="576"/>
      <c r="C35" s="576"/>
      <c r="D35" s="576"/>
      <c r="E35" s="576"/>
      <c r="F35" s="576"/>
      <c r="G35" s="576"/>
      <c r="H35" s="576"/>
    </row>
    <row r="36" spans="1:256" ht="15" x14ac:dyDescent="0.3">
      <c r="A36" s="576" t="s">
        <v>177</v>
      </c>
      <c r="B36" s="576"/>
      <c r="C36" s="576"/>
      <c r="D36" s="576"/>
      <c r="E36" s="576"/>
      <c r="F36" s="576"/>
      <c r="G36" s="576"/>
      <c r="H36" s="576"/>
    </row>
    <row r="37" spans="1:256" ht="15" x14ac:dyDescent="0.3">
      <c r="A37" s="576" t="s">
        <v>178</v>
      </c>
      <c r="B37" s="576"/>
      <c r="C37" s="576"/>
      <c r="D37" s="576"/>
      <c r="E37" s="576"/>
      <c r="F37" s="576"/>
      <c r="G37" s="576"/>
      <c r="H37" s="576"/>
    </row>
    <row r="38" spans="1:256" ht="15" x14ac:dyDescent="0.3">
      <c r="A38" s="576" t="s">
        <v>179</v>
      </c>
      <c r="B38" s="576"/>
      <c r="C38" s="576"/>
      <c r="D38" s="576"/>
      <c r="E38" s="576"/>
      <c r="F38" s="576"/>
      <c r="G38" s="576"/>
      <c r="H38" s="576"/>
    </row>
    <row r="39" spans="1:256" ht="15" x14ac:dyDescent="0.3">
      <c r="A39" s="576" t="s">
        <v>180</v>
      </c>
      <c r="B39" s="576"/>
      <c r="C39" s="576"/>
      <c r="D39" s="576"/>
      <c r="E39" s="576"/>
      <c r="F39" s="576"/>
      <c r="G39" s="576"/>
      <c r="H39" s="576"/>
    </row>
    <row r="40" spans="1:256" ht="15" x14ac:dyDescent="0.3">
      <c r="A40" s="576" t="s">
        <v>181</v>
      </c>
      <c r="B40" s="576"/>
      <c r="C40" s="576"/>
      <c r="D40" s="576"/>
      <c r="E40" s="576"/>
      <c r="F40" s="576"/>
      <c r="G40" s="576"/>
      <c r="H40" s="576"/>
    </row>
  </sheetData>
  <mergeCells count="44">
    <mergeCell ref="B14:E14"/>
    <mergeCell ref="F14:H14"/>
    <mergeCell ref="B10:H10"/>
    <mergeCell ref="B11:H11"/>
    <mergeCell ref="B12:H12"/>
    <mergeCell ref="B13:E13"/>
    <mergeCell ref="F13:H13"/>
    <mergeCell ref="B26:G26"/>
    <mergeCell ref="F15:H15"/>
    <mergeCell ref="E16:G16"/>
    <mergeCell ref="E17:G17"/>
    <mergeCell ref="E18:G18"/>
    <mergeCell ref="E19:G19"/>
    <mergeCell ref="F20:G20"/>
    <mergeCell ref="F21:G21"/>
    <mergeCell ref="F22:G22"/>
    <mergeCell ref="F23:G23"/>
    <mergeCell ref="F24:G24"/>
    <mergeCell ref="F25:G25"/>
    <mergeCell ref="CS34:DH34"/>
    <mergeCell ref="DI34:DX34"/>
    <mergeCell ref="DY34:EN34"/>
    <mergeCell ref="B30:F30"/>
    <mergeCell ref="A32:P32"/>
    <mergeCell ref="A33:P33"/>
    <mergeCell ref="A34:P34"/>
    <mergeCell ref="Q34:AF34"/>
    <mergeCell ref="AG34:AV34"/>
    <mergeCell ref="A40:H40"/>
    <mergeCell ref="IG34:IV34"/>
    <mergeCell ref="A35:H35"/>
    <mergeCell ref="A36:H36"/>
    <mergeCell ref="A37:H37"/>
    <mergeCell ref="A38:H38"/>
    <mergeCell ref="A39:H39"/>
    <mergeCell ref="EO34:FD34"/>
    <mergeCell ref="FE34:FT34"/>
    <mergeCell ref="FU34:GJ34"/>
    <mergeCell ref="GK34:GZ34"/>
    <mergeCell ref="HA34:HP34"/>
    <mergeCell ref="HQ34:IF34"/>
    <mergeCell ref="AW34:BL34"/>
    <mergeCell ref="BM34:CB34"/>
    <mergeCell ref="CC34:CR34"/>
  </mergeCells>
  <pageMargins left="0.69" right="0.41" top="0.74803149606299213" bottom="0.74803149606299213" header="0.31496062992125984" footer="0.31496062992125984"/>
  <pageSetup scale="75" orientation="portrait" r:id="rId1"/>
  <drawing r:id="rId2"/>
  <legacyDrawing r:id="rId3"/>
  <oleObjects>
    <mc:AlternateContent xmlns:mc="http://schemas.openxmlformats.org/markup-compatibility/2006">
      <mc:Choice Requires="x14">
        <oleObject progId="PBrush" shapeId="8193" r:id="rId4">
          <objectPr defaultSize="0" autoPict="0" r:id="rId5">
            <anchor moveWithCells="1" sizeWithCells="1">
              <from>
                <xdr:col>5</xdr:col>
                <xdr:colOff>466725</xdr:colOff>
                <xdr:row>0</xdr:row>
                <xdr:rowOff>76200</xdr:rowOff>
              </from>
              <to>
                <xdr:col>7</xdr:col>
                <xdr:colOff>590550</xdr:colOff>
                <xdr:row>8</xdr:row>
                <xdr:rowOff>47625</xdr:rowOff>
              </to>
            </anchor>
          </objectPr>
        </oleObject>
      </mc:Choice>
      <mc:Fallback>
        <oleObject progId="PBrush" shapeId="8193"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7:Q45"/>
  <sheetViews>
    <sheetView zoomScale="70" zoomScaleNormal="70" workbookViewId="0">
      <selection activeCell="B4" sqref="B4:M4"/>
    </sheetView>
  </sheetViews>
  <sheetFormatPr baseColWidth="10" defaultRowHeight="12.75" x14ac:dyDescent="0.2"/>
  <cols>
    <col min="1" max="1" width="11.42578125" style="280"/>
    <col min="2" max="2" width="24.140625" style="280" customWidth="1"/>
    <col min="3" max="3" width="18.28515625" style="280" customWidth="1"/>
    <col min="4" max="4" width="12" style="280" customWidth="1"/>
    <col min="5" max="17" width="13.5703125" style="280" customWidth="1"/>
    <col min="18" max="257" width="11.42578125" style="280"/>
    <col min="258" max="258" width="24.140625" style="280" customWidth="1"/>
    <col min="259" max="259" width="18.28515625" style="280" customWidth="1"/>
    <col min="260" max="260" width="12" style="280" customWidth="1"/>
    <col min="261" max="273" width="13.5703125" style="280" customWidth="1"/>
    <col min="274" max="513" width="11.42578125" style="280"/>
    <col min="514" max="514" width="24.140625" style="280" customWidth="1"/>
    <col min="515" max="515" width="18.28515625" style="280" customWidth="1"/>
    <col min="516" max="516" width="12" style="280" customWidth="1"/>
    <col min="517" max="529" width="13.5703125" style="280" customWidth="1"/>
    <col min="530" max="769" width="11.42578125" style="280"/>
    <col min="770" max="770" width="24.140625" style="280" customWidth="1"/>
    <col min="771" max="771" width="18.28515625" style="280" customWidth="1"/>
    <col min="772" max="772" width="12" style="280" customWidth="1"/>
    <col min="773" max="785" width="13.5703125" style="280" customWidth="1"/>
    <col min="786" max="1025" width="11.42578125" style="280"/>
    <col min="1026" max="1026" width="24.140625" style="280" customWidth="1"/>
    <col min="1027" max="1027" width="18.28515625" style="280" customWidth="1"/>
    <col min="1028" max="1028" width="12" style="280" customWidth="1"/>
    <col min="1029" max="1041" width="13.5703125" style="280" customWidth="1"/>
    <col min="1042" max="1281" width="11.42578125" style="280"/>
    <col min="1282" max="1282" width="24.140625" style="280" customWidth="1"/>
    <col min="1283" max="1283" width="18.28515625" style="280" customWidth="1"/>
    <col min="1284" max="1284" width="12" style="280" customWidth="1"/>
    <col min="1285" max="1297" width="13.5703125" style="280" customWidth="1"/>
    <col min="1298" max="1537" width="11.42578125" style="280"/>
    <col min="1538" max="1538" width="24.140625" style="280" customWidth="1"/>
    <col min="1539" max="1539" width="18.28515625" style="280" customWidth="1"/>
    <col min="1540" max="1540" width="12" style="280" customWidth="1"/>
    <col min="1541" max="1553" width="13.5703125" style="280" customWidth="1"/>
    <col min="1554" max="1793" width="11.42578125" style="280"/>
    <col min="1794" max="1794" width="24.140625" style="280" customWidth="1"/>
    <col min="1795" max="1795" width="18.28515625" style="280" customWidth="1"/>
    <col min="1796" max="1796" width="12" style="280" customWidth="1"/>
    <col min="1797" max="1809" width="13.5703125" style="280" customWidth="1"/>
    <col min="1810" max="2049" width="11.42578125" style="280"/>
    <col min="2050" max="2050" width="24.140625" style="280" customWidth="1"/>
    <col min="2051" max="2051" width="18.28515625" style="280" customWidth="1"/>
    <col min="2052" max="2052" width="12" style="280" customWidth="1"/>
    <col min="2053" max="2065" width="13.5703125" style="280" customWidth="1"/>
    <col min="2066" max="2305" width="11.42578125" style="280"/>
    <col min="2306" max="2306" width="24.140625" style="280" customWidth="1"/>
    <col min="2307" max="2307" width="18.28515625" style="280" customWidth="1"/>
    <col min="2308" max="2308" width="12" style="280" customWidth="1"/>
    <col min="2309" max="2321" width="13.5703125" style="280" customWidth="1"/>
    <col min="2322" max="2561" width="11.42578125" style="280"/>
    <col min="2562" max="2562" width="24.140625" style="280" customWidth="1"/>
    <col min="2563" max="2563" width="18.28515625" style="280" customWidth="1"/>
    <col min="2564" max="2564" width="12" style="280" customWidth="1"/>
    <col min="2565" max="2577" width="13.5703125" style="280" customWidth="1"/>
    <col min="2578" max="2817" width="11.42578125" style="280"/>
    <col min="2818" max="2818" width="24.140625" style="280" customWidth="1"/>
    <col min="2819" max="2819" width="18.28515625" style="280" customWidth="1"/>
    <col min="2820" max="2820" width="12" style="280" customWidth="1"/>
    <col min="2821" max="2833" width="13.5703125" style="280" customWidth="1"/>
    <col min="2834" max="3073" width="11.42578125" style="280"/>
    <col min="3074" max="3074" width="24.140625" style="280" customWidth="1"/>
    <col min="3075" max="3075" width="18.28515625" style="280" customWidth="1"/>
    <col min="3076" max="3076" width="12" style="280" customWidth="1"/>
    <col min="3077" max="3089" width="13.5703125" style="280" customWidth="1"/>
    <col min="3090" max="3329" width="11.42578125" style="280"/>
    <col min="3330" max="3330" width="24.140625" style="280" customWidth="1"/>
    <col min="3331" max="3331" width="18.28515625" style="280" customWidth="1"/>
    <col min="3332" max="3332" width="12" style="280" customWidth="1"/>
    <col min="3333" max="3345" width="13.5703125" style="280" customWidth="1"/>
    <col min="3346" max="3585" width="11.42578125" style="280"/>
    <col min="3586" max="3586" width="24.140625" style="280" customWidth="1"/>
    <col min="3587" max="3587" width="18.28515625" style="280" customWidth="1"/>
    <col min="3588" max="3588" width="12" style="280" customWidth="1"/>
    <col min="3589" max="3601" width="13.5703125" style="280" customWidth="1"/>
    <col min="3602" max="3841" width="11.42578125" style="280"/>
    <col min="3842" max="3842" width="24.140625" style="280" customWidth="1"/>
    <col min="3843" max="3843" width="18.28515625" style="280" customWidth="1"/>
    <col min="3844" max="3844" width="12" style="280" customWidth="1"/>
    <col min="3845" max="3857" width="13.5703125" style="280" customWidth="1"/>
    <col min="3858" max="4097" width="11.42578125" style="280"/>
    <col min="4098" max="4098" width="24.140625" style="280" customWidth="1"/>
    <col min="4099" max="4099" width="18.28515625" style="280" customWidth="1"/>
    <col min="4100" max="4100" width="12" style="280" customWidth="1"/>
    <col min="4101" max="4113" width="13.5703125" style="280" customWidth="1"/>
    <col min="4114" max="4353" width="11.42578125" style="280"/>
    <col min="4354" max="4354" width="24.140625" style="280" customWidth="1"/>
    <col min="4355" max="4355" width="18.28515625" style="280" customWidth="1"/>
    <col min="4356" max="4356" width="12" style="280" customWidth="1"/>
    <col min="4357" max="4369" width="13.5703125" style="280" customWidth="1"/>
    <col min="4370" max="4609" width="11.42578125" style="280"/>
    <col min="4610" max="4610" width="24.140625" style="280" customWidth="1"/>
    <col min="4611" max="4611" width="18.28515625" style="280" customWidth="1"/>
    <col min="4612" max="4612" width="12" style="280" customWidth="1"/>
    <col min="4613" max="4625" width="13.5703125" style="280" customWidth="1"/>
    <col min="4626" max="4865" width="11.42578125" style="280"/>
    <col min="4866" max="4866" width="24.140625" style="280" customWidth="1"/>
    <col min="4867" max="4867" width="18.28515625" style="280" customWidth="1"/>
    <col min="4868" max="4868" width="12" style="280" customWidth="1"/>
    <col min="4869" max="4881" width="13.5703125" style="280" customWidth="1"/>
    <col min="4882" max="5121" width="11.42578125" style="280"/>
    <col min="5122" max="5122" width="24.140625" style="280" customWidth="1"/>
    <col min="5123" max="5123" width="18.28515625" style="280" customWidth="1"/>
    <col min="5124" max="5124" width="12" style="280" customWidth="1"/>
    <col min="5125" max="5137" width="13.5703125" style="280" customWidth="1"/>
    <col min="5138" max="5377" width="11.42578125" style="280"/>
    <col min="5378" max="5378" width="24.140625" style="280" customWidth="1"/>
    <col min="5379" max="5379" width="18.28515625" style="280" customWidth="1"/>
    <col min="5380" max="5380" width="12" style="280" customWidth="1"/>
    <col min="5381" max="5393" width="13.5703125" style="280" customWidth="1"/>
    <col min="5394" max="5633" width="11.42578125" style="280"/>
    <col min="5634" max="5634" width="24.140625" style="280" customWidth="1"/>
    <col min="5635" max="5635" width="18.28515625" style="280" customWidth="1"/>
    <col min="5636" max="5636" width="12" style="280" customWidth="1"/>
    <col min="5637" max="5649" width="13.5703125" style="280" customWidth="1"/>
    <col min="5650" max="5889" width="11.42578125" style="280"/>
    <col min="5890" max="5890" width="24.140625" style="280" customWidth="1"/>
    <col min="5891" max="5891" width="18.28515625" style="280" customWidth="1"/>
    <col min="5892" max="5892" width="12" style="280" customWidth="1"/>
    <col min="5893" max="5905" width="13.5703125" style="280" customWidth="1"/>
    <col min="5906" max="6145" width="11.42578125" style="280"/>
    <col min="6146" max="6146" width="24.140625" style="280" customWidth="1"/>
    <col min="6147" max="6147" width="18.28515625" style="280" customWidth="1"/>
    <col min="6148" max="6148" width="12" style="280" customWidth="1"/>
    <col min="6149" max="6161" width="13.5703125" style="280" customWidth="1"/>
    <col min="6162" max="6401" width="11.42578125" style="280"/>
    <col min="6402" max="6402" width="24.140625" style="280" customWidth="1"/>
    <col min="6403" max="6403" width="18.28515625" style="280" customWidth="1"/>
    <col min="6404" max="6404" width="12" style="280" customWidth="1"/>
    <col min="6405" max="6417" width="13.5703125" style="280" customWidth="1"/>
    <col min="6418" max="6657" width="11.42578125" style="280"/>
    <col min="6658" max="6658" width="24.140625" style="280" customWidth="1"/>
    <col min="6659" max="6659" width="18.28515625" style="280" customWidth="1"/>
    <col min="6660" max="6660" width="12" style="280" customWidth="1"/>
    <col min="6661" max="6673" width="13.5703125" style="280" customWidth="1"/>
    <col min="6674" max="6913" width="11.42578125" style="280"/>
    <col min="6914" max="6914" width="24.140625" style="280" customWidth="1"/>
    <col min="6915" max="6915" width="18.28515625" style="280" customWidth="1"/>
    <col min="6916" max="6916" width="12" style="280" customWidth="1"/>
    <col min="6917" max="6929" width="13.5703125" style="280" customWidth="1"/>
    <col min="6930" max="7169" width="11.42578125" style="280"/>
    <col min="7170" max="7170" width="24.140625" style="280" customWidth="1"/>
    <col min="7171" max="7171" width="18.28515625" style="280" customWidth="1"/>
    <col min="7172" max="7172" width="12" style="280" customWidth="1"/>
    <col min="7173" max="7185" width="13.5703125" style="280" customWidth="1"/>
    <col min="7186" max="7425" width="11.42578125" style="280"/>
    <col min="7426" max="7426" width="24.140625" style="280" customWidth="1"/>
    <col min="7427" max="7427" width="18.28515625" style="280" customWidth="1"/>
    <col min="7428" max="7428" width="12" style="280" customWidth="1"/>
    <col min="7429" max="7441" width="13.5703125" style="280" customWidth="1"/>
    <col min="7442" max="7681" width="11.42578125" style="280"/>
    <col min="7682" max="7682" width="24.140625" style="280" customWidth="1"/>
    <col min="7683" max="7683" width="18.28515625" style="280" customWidth="1"/>
    <col min="7684" max="7684" width="12" style="280" customWidth="1"/>
    <col min="7685" max="7697" width="13.5703125" style="280" customWidth="1"/>
    <col min="7698" max="7937" width="11.42578125" style="280"/>
    <col min="7938" max="7938" width="24.140625" style="280" customWidth="1"/>
    <col min="7939" max="7939" width="18.28515625" style="280" customWidth="1"/>
    <col min="7940" max="7940" width="12" style="280" customWidth="1"/>
    <col min="7941" max="7953" width="13.5703125" style="280" customWidth="1"/>
    <col min="7954" max="8193" width="11.42578125" style="280"/>
    <col min="8194" max="8194" width="24.140625" style="280" customWidth="1"/>
    <col min="8195" max="8195" width="18.28515625" style="280" customWidth="1"/>
    <col min="8196" max="8196" width="12" style="280" customWidth="1"/>
    <col min="8197" max="8209" width="13.5703125" style="280" customWidth="1"/>
    <col min="8210" max="8449" width="11.42578125" style="280"/>
    <col min="8450" max="8450" width="24.140625" style="280" customWidth="1"/>
    <col min="8451" max="8451" width="18.28515625" style="280" customWidth="1"/>
    <col min="8452" max="8452" width="12" style="280" customWidth="1"/>
    <col min="8453" max="8465" width="13.5703125" style="280" customWidth="1"/>
    <col min="8466" max="8705" width="11.42578125" style="280"/>
    <col min="8706" max="8706" width="24.140625" style="280" customWidth="1"/>
    <col min="8707" max="8707" width="18.28515625" style="280" customWidth="1"/>
    <col min="8708" max="8708" width="12" style="280" customWidth="1"/>
    <col min="8709" max="8721" width="13.5703125" style="280" customWidth="1"/>
    <col min="8722" max="8961" width="11.42578125" style="280"/>
    <col min="8962" max="8962" width="24.140625" style="280" customWidth="1"/>
    <col min="8963" max="8963" width="18.28515625" style="280" customWidth="1"/>
    <col min="8964" max="8964" width="12" style="280" customWidth="1"/>
    <col min="8965" max="8977" width="13.5703125" style="280" customWidth="1"/>
    <col min="8978" max="9217" width="11.42578125" style="280"/>
    <col min="9218" max="9218" width="24.140625" style="280" customWidth="1"/>
    <col min="9219" max="9219" width="18.28515625" style="280" customWidth="1"/>
    <col min="9220" max="9220" width="12" style="280" customWidth="1"/>
    <col min="9221" max="9233" width="13.5703125" style="280" customWidth="1"/>
    <col min="9234" max="9473" width="11.42578125" style="280"/>
    <col min="9474" max="9474" width="24.140625" style="280" customWidth="1"/>
    <col min="9475" max="9475" width="18.28515625" style="280" customWidth="1"/>
    <col min="9476" max="9476" width="12" style="280" customWidth="1"/>
    <col min="9477" max="9489" width="13.5703125" style="280" customWidth="1"/>
    <col min="9490" max="9729" width="11.42578125" style="280"/>
    <col min="9730" max="9730" width="24.140625" style="280" customWidth="1"/>
    <col min="9731" max="9731" width="18.28515625" style="280" customWidth="1"/>
    <col min="9732" max="9732" width="12" style="280" customWidth="1"/>
    <col min="9733" max="9745" width="13.5703125" style="280" customWidth="1"/>
    <col min="9746" max="9985" width="11.42578125" style="280"/>
    <col min="9986" max="9986" width="24.140625" style="280" customWidth="1"/>
    <col min="9987" max="9987" width="18.28515625" style="280" customWidth="1"/>
    <col min="9988" max="9988" width="12" style="280" customWidth="1"/>
    <col min="9989" max="10001" width="13.5703125" style="280" customWidth="1"/>
    <col min="10002" max="10241" width="11.42578125" style="280"/>
    <col min="10242" max="10242" width="24.140625" style="280" customWidth="1"/>
    <col min="10243" max="10243" width="18.28515625" style="280" customWidth="1"/>
    <col min="10244" max="10244" width="12" style="280" customWidth="1"/>
    <col min="10245" max="10257" width="13.5703125" style="280" customWidth="1"/>
    <col min="10258" max="10497" width="11.42578125" style="280"/>
    <col min="10498" max="10498" width="24.140625" style="280" customWidth="1"/>
    <col min="10499" max="10499" width="18.28515625" style="280" customWidth="1"/>
    <col min="10500" max="10500" width="12" style="280" customWidth="1"/>
    <col min="10501" max="10513" width="13.5703125" style="280" customWidth="1"/>
    <col min="10514" max="10753" width="11.42578125" style="280"/>
    <col min="10754" max="10754" width="24.140625" style="280" customWidth="1"/>
    <col min="10755" max="10755" width="18.28515625" style="280" customWidth="1"/>
    <col min="10756" max="10756" width="12" style="280" customWidth="1"/>
    <col min="10757" max="10769" width="13.5703125" style="280" customWidth="1"/>
    <col min="10770" max="11009" width="11.42578125" style="280"/>
    <col min="11010" max="11010" width="24.140625" style="280" customWidth="1"/>
    <col min="11011" max="11011" width="18.28515625" style="280" customWidth="1"/>
    <col min="11012" max="11012" width="12" style="280" customWidth="1"/>
    <col min="11013" max="11025" width="13.5703125" style="280" customWidth="1"/>
    <col min="11026" max="11265" width="11.42578125" style="280"/>
    <col min="11266" max="11266" width="24.140625" style="280" customWidth="1"/>
    <col min="11267" max="11267" width="18.28515625" style="280" customWidth="1"/>
    <col min="11268" max="11268" width="12" style="280" customWidth="1"/>
    <col min="11269" max="11281" width="13.5703125" style="280" customWidth="1"/>
    <col min="11282" max="11521" width="11.42578125" style="280"/>
    <col min="11522" max="11522" width="24.140625" style="280" customWidth="1"/>
    <col min="11523" max="11523" width="18.28515625" style="280" customWidth="1"/>
    <col min="11524" max="11524" width="12" style="280" customWidth="1"/>
    <col min="11525" max="11537" width="13.5703125" style="280" customWidth="1"/>
    <col min="11538" max="11777" width="11.42578125" style="280"/>
    <col min="11778" max="11778" width="24.140625" style="280" customWidth="1"/>
    <col min="11779" max="11779" width="18.28515625" style="280" customWidth="1"/>
    <col min="11780" max="11780" width="12" style="280" customWidth="1"/>
    <col min="11781" max="11793" width="13.5703125" style="280" customWidth="1"/>
    <col min="11794" max="12033" width="11.42578125" style="280"/>
    <col min="12034" max="12034" width="24.140625" style="280" customWidth="1"/>
    <col min="12035" max="12035" width="18.28515625" style="280" customWidth="1"/>
    <col min="12036" max="12036" width="12" style="280" customWidth="1"/>
    <col min="12037" max="12049" width="13.5703125" style="280" customWidth="1"/>
    <col min="12050" max="12289" width="11.42578125" style="280"/>
    <col min="12290" max="12290" width="24.140625" style="280" customWidth="1"/>
    <col min="12291" max="12291" width="18.28515625" style="280" customWidth="1"/>
    <col min="12292" max="12292" width="12" style="280" customWidth="1"/>
    <col min="12293" max="12305" width="13.5703125" style="280" customWidth="1"/>
    <col min="12306" max="12545" width="11.42578125" style="280"/>
    <col min="12546" max="12546" width="24.140625" style="280" customWidth="1"/>
    <col min="12547" max="12547" width="18.28515625" style="280" customWidth="1"/>
    <col min="12548" max="12548" width="12" style="280" customWidth="1"/>
    <col min="12549" max="12561" width="13.5703125" style="280" customWidth="1"/>
    <col min="12562" max="12801" width="11.42578125" style="280"/>
    <col min="12802" max="12802" width="24.140625" style="280" customWidth="1"/>
    <col min="12803" max="12803" width="18.28515625" style="280" customWidth="1"/>
    <col min="12804" max="12804" width="12" style="280" customWidth="1"/>
    <col min="12805" max="12817" width="13.5703125" style="280" customWidth="1"/>
    <col min="12818" max="13057" width="11.42578125" style="280"/>
    <col min="13058" max="13058" width="24.140625" style="280" customWidth="1"/>
    <col min="13059" max="13059" width="18.28515625" style="280" customWidth="1"/>
    <col min="13060" max="13060" width="12" style="280" customWidth="1"/>
    <col min="13061" max="13073" width="13.5703125" style="280" customWidth="1"/>
    <col min="13074" max="13313" width="11.42578125" style="280"/>
    <col min="13314" max="13314" width="24.140625" style="280" customWidth="1"/>
    <col min="13315" max="13315" width="18.28515625" style="280" customWidth="1"/>
    <col min="13316" max="13316" width="12" style="280" customWidth="1"/>
    <col min="13317" max="13329" width="13.5703125" style="280" customWidth="1"/>
    <col min="13330" max="13569" width="11.42578125" style="280"/>
    <col min="13570" max="13570" width="24.140625" style="280" customWidth="1"/>
    <col min="13571" max="13571" width="18.28515625" style="280" customWidth="1"/>
    <col min="13572" max="13572" width="12" style="280" customWidth="1"/>
    <col min="13573" max="13585" width="13.5703125" style="280" customWidth="1"/>
    <col min="13586" max="13825" width="11.42578125" style="280"/>
    <col min="13826" max="13826" width="24.140625" style="280" customWidth="1"/>
    <col min="13827" max="13827" width="18.28515625" style="280" customWidth="1"/>
    <col min="13828" max="13828" width="12" style="280" customWidth="1"/>
    <col min="13829" max="13841" width="13.5703125" style="280" customWidth="1"/>
    <col min="13842" max="14081" width="11.42578125" style="280"/>
    <col min="14082" max="14082" width="24.140625" style="280" customWidth="1"/>
    <col min="14083" max="14083" width="18.28515625" style="280" customWidth="1"/>
    <col min="14084" max="14084" width="12" style="280" customWidth="1"/>
    <col min="14085" max="14097" width="13.5703125" style="280" customWidth="1"/>
    <col min="14098" max="14337" width="11.42578125" style="280"/>
    <col min="14338" max="14338" width="24.140625" style="280" customWidth="1"/>
    <col min="14339" max="14339" width="18.28515625" style="280" customWidth="1"/>
    <col min="14340" max="14340" width="12" style="280" customWidth="1"/>
    <col min="14341" max="14353" width="13.5703125" style="280" customWidth="1"/>
    <col min="14354" max="14593" width="11.42578125" style="280"/>
    <col min="14594" max="14594" width="24.140625" style="280" customWidth="1"/>
    <col min="14595" max="14595" width="18.28515625" style="280" customWidth="1"/>
    <col min="14596" max="14596" width="12" style="280" customWidth="1"/>
    <col min="14597" max="14609" width="13.5703125" style="280" customWidth="1"/>
    <col min="14610" max="14849" width="11.42578125" style="280"/>
    <col min="14850" max="14850" width="24.140625" style="280" customWidth="1"/>
    <col min="14851" max="14851" width="18.28515625" style="280" customWidth="1"/>
    <col min="14852" max="14852" width="12" style="280" customWidth="1"/>
    <col min="14853" max="14865" width="13.5703125" style="280" customWidth="1"/>
    <col min="14866" max="15105" width="11.42578125" style="280"/>
    <col min="15106" max="15106" width="24.140625" style="280" customWidth="1"/>
    <col min="15107" max="15107" width="18.28515625" style="280" customWidth="1"/>
    <col min="15108" max="15108" width="12" style="280" customWidth="1"/>
    <col min="15109" max="15121" width="13.5703125" style="280" customWidth="1"/>
    <col min="15122" max="15361" width="11.42578125" style="280"/>
    <col min="15362" max="15362" width="24.140625" style="280" customWidth="1"/>
    <col min="15363" max="15363" width="18.28515625" style="280" customWidth="1"/>
    <col min="15364" max="15364" width="12" style="280" customWidth="1"/>
    <col min="15365" max="15377" width="13.5703125" style="280" customWidth="1"/>
    <col min="15378" max="15617" width="11.42578125" style="280"/>
    <col min="15618" max="15618" width="24.140625" style="280" customWidth="1"/>
    <col min="15619" max="15619" width="18.28515625" style="280" customWidth="1"/>
    <col min="15620" max="15620" width="12" style="280" customWidth="1"/>
    <col min="15621" max="15633" width="13.5703125" style="280" customWidth="1"/>
    <col min="15634" max="15873" width="11.42578125" style="280"/>
    <col min="15874" max="15874" width="24.140625" style="280" customWidth="1"/>
    <col min="15875" max="15875" width="18.28515625" style="280" customWidth="1"/>
    <col min="15876" max="15876" width="12" style="280" customWidth="1"/>
    <col min="15877" max="15889" width="13.5703125" style="280" customWidth="1"/>
    <col min="15890" max="16129" width="11.42578125" style="280"/>
    <col min="16130" max="16130" width="24.140625" style="280" customWidth="1"/>
    <col min="16131" max="16131" width="18.28515625" style="280" customWidth="1"/>
    <col min="16132" max="16132" width="12" style="280" customWidth="1"/>
    <col min="16133" max="16145" width="13.5703125" style="280" customWidth="1"/>
    <col min="16146" max="16384" width="11.42578125" style="280"/>
  </cols>
  <sheetData>
    <row r="7" spans="2:17" x14ac:dyDescent="0.2">
      <c r="P7" s="281"/>
      <c r="Q7" s="281"/>
    </row>
    <row r="8" spans="2:17" ht="26.25" x14ac:dyDescent="0.4">
      <c r="O8" s="582" t="s">
        <v>357</v>
      </c>
      <c r="P8" s="582"/>
      <c r="Q8" s="582"/>
    </row>
    <row r="10" spans="2:17" ht="27" customHeight="1" x14ac:dyDescent="0.2">
      <c r="B10" s="583" t="s">
        <v>358</v>
      </c>
      <c r="C10" s="583"/>
      <c r="D10" s="583"/>
      <c r="E10" s="583"/>
      <c r="F10" s="583"/>
      <c r="G10" s="583"/>
      <c r="H10" s="583"/>
      <c r="I10" s="583"/>
      <c r="J10" s="583"/>
      <c r="K10" s="583"/>
      <c r="L10" s="583"/>
      <c r="M10" s="583"/>
      <c r="N10" s="583"/>
      <c r="O10" s="583"/>
      <c r="P10" s="583"/>
      <c r="Q10" s="583"/>
    </row>
    <row r="11" spans="2:17" ht="27" customHeight="1" x14ac:dyDescent="0.2">
      <c r="B11" s="583" t="s">
        <v>359</v>
      </c>
      <c r="C11" s="583"/>
      <c r="D11" s="583"/>
      <c r="E11" s="583"/>
      <c r="F11" s="583"/>
      <c r="G11" s="583"/>
      <c r="H11" s="583"/>
      <c r="I11" s="583"/>
      <c r="J11" s="583"/>
      <c r="K11" s="583"/>
      <c r="L11" s="583"/>
      <c r="M11" s="583"/>
      <c r="N11" s="583"/>
      <c r="O11" s="583"/>
      <c r="P11" s="583"/>
      <c r="Q11" s="583"/>
    </row>
    <row r="12" spans="2:17" ht="12.75" customHeight="1" x14ac:dyDescent="0.2">
      <c r="B12" s="282"/>
      <c r="C12" s="282"/>
      <c r="D12" s="282"/>
      <c r="E12" s="282"/>
      <c r="F12" s="282"/>
      <c r="G12" s="282"/>
      <c r="H12" s="282"/>
      <c r="I12" s="282"/>
      <c r="J12" s="282"/>
      <c r="K12" s="282"/>
      <c r="L12" s="282"/>
      <c r="M12" s="282"/>
      <c r="N12" s="282"/>
      <c r="O12" s="282"/>
      <c r="P12" s="282"/>
      <c r="Q12" s="282"/>
    </row>
    <row r="13" spans="2:17" ht="20.25" customHeight="1" x14ac:dyDescent="0.3">
      <c r="B13" s="584" t="s">
        <v>360</v>
      </c>
      <c r="C13" s="584"/>
      <c r="D13" s="584"/>
      <c r="E13" s="584"/>
      <c r="F13" s="584"/>
      <c r="G13" s="584"/>
      <c r="H13" s="584"/>
      <c r="I13" s="584"/>
      <c r="J13" s="584"/>
      <c r="K13" s="584"/>
      <c r="L13" s="584"/>
      <c r="M13" s="584"/>
      <c r="N13" s="584"/>
      <c r="O13" s="584"/>
      <c r="P13" s="584"/>
      <c r="Q13" s="584"/>
    </row>
    <row r="14" spans="2:17" ht="20.25" customHeight="1" x14ac:dyDescent="0.3">
      <c r="B14" s="584" t="s">
        <v>361</v>
      </c>
      <c r="C14" s="584"/>
      <c r="D14" s="584"/>
      <c r="E14" s="584"/>
      <c r="F14" s="584"/>
      <c r="G14" s="584"/>
      <c r="H14" s="584"/>
      <c r="I14" s="584"/>
      <c r="J14" s="584"/>
      <c r="K14" s="584"/>
      <c r="L14" s="584"/>
      <c r="M14" s="584"/>
      <c r="N14" s="584"/>
      <c r="O14" s="584"/>
      <c r="P14" s="584"/>
      <c r="Q14" s="584"/>
    </row>
    <row r="15" spans="2:17" ht="20.25" customHeight="1" x14ac:dyDescent="0.3">
      <c r="B15" s="584" t="s">
        <v>362</v>
      </c>
      <c r="C15" s="584"/>
      <c r="D15" s="584"/>
      <c r="E15" s="584"/>
      <c r="F15" s="584"/>
      <c r="G15" s="584"/>
      <c r="H15" s="584"/>
      <c r="I15" s="584"/>
      <c r="J15" s="584"/>
      <c r="K15" s="584"/>
      <c r="L15" s="584"/>
      <c r="M15" s="584"/>
      <c r="N15" s="584"/>
      <c r="O15" s="584"/>
      <c r="P15" s="584"/>
      <c r="Q15" s="584"/>
    </row>
    <row r="16" spans="2:17" ht="12" customHeight="1" x14ac:dyDescent="0.3">
      <c r="B16" s="283"/>
      <c r="C16" s="283"/>
      <c r="D16" s="283"/>
      <c r="E16" s="283"/>
      <c r="F16" s="283"/>
      <c r="G16" s="283"/>
      <c r="H16" s="283"/>
      <c r="I16" s="283"/>
      <c r="J16" s="283"/>
      <c r="K16" s="283"/>
      <c r="L16" s="283"/>
      <c r="M16" s="283"/>
      <c r="N16" s="283"/>
      <c r="O16" s="283"/>
      <c r="P16" s="283"/>
      <c r="Q16" s="283"/>
    </row>
    <row r="17" spans="1:17" ht="21" customHeight="1" x14ac:dyDescent="0.3">
      <c r="B17" s="585" t="s">
        <v>363</v>
      </c>
      <c r="C17" s="585"/>
      <c r="D17" s="585"/>
      <c r="E17" s="585"/>
      <c r="F17" s="585"/>
      <c r="G17" s="585"/>
      <c r="H17" s="585"/>
      <c r="I17" s="585"/>
      <c r="J17" s="585"/>
      <c r="K17" s="585"/>
      <c r="L17" s="585"/>
      <c r="M17" s="585"/>
      <c r="N17" s="585"/>
      <c r="O17" s="585"/>
      <c r="P17" s="585"/>
      <c r="Q17" s="585"/>
    </row>
    <row r="18" spans="1:17" ht="60.75" customHeight="1" x14ac:dyDescent="0.2">
      <c r="B18" s="580" t="s">
        <v>364</v>
      </c>
      <c r="C18" s="586"/>
      <c r="D18" s="284" t="s">
        <v>365</v>
      </c>
      <c r="E18" s="284" t="s">
        <v>366</v>
      </c>
      <c r="F18" s="285" t="s">
        <v>367</v>
      </c>
      <c r="G18" s="285" t="s">
        <v>368</v>
      </c>
      <c r="H18" s="285" t="s">
        <v>369</v>
      </c>
      <c r="I18" s="285" t="s">
        <v>370</v>
      </c>
      <c r="J18" s="285" t="s">
        <v>371</v>
      </c>
      <c r="K18" s="285" t="s">
        <v>372</v>
      </c>
      <c r="L18" s="285" t="s">
        <v>373</v>
      </c>
      <c r="M18" s="285" t="s">
        <v>374</v>
      </c>
      <c r="N18" s="285" t="s">
        <v>375</v>
      </c>
      <c r="O18" s="285" t="s">
        <v>376</v>
      </c>
      <c r="P18" s="285" t="s">
        <v>377</v>
      </c>
      <c r="Q18" s="285" t="s">
        <v>378</v>
      </c>
    </row>
    <row r="19" spans="1:17" ht="39.75" customHeight="1" x14ac:dyDescent="0.2">
      <c r="B19" s="587"/>
      <c r="C19" s="588"/>
      <c r="D19" s="286"/>
      <c r="E19" s="286"/>
      <c r="F19" s="286"/>
      <c r="G19" s="286"/>
      <c r="H19" s="286"/>
      <c r="I19" s="286"/>
      <c r="J19" s="286"/>
      <c r="K19" s="286"/>
      <c r="L19" s="286"/>
      <c r="M19" s="286"/>
      <c r="N19" s="286"/>
      <c r="O19" s="286"/>
      <c r="P19" s="286"/>
      <c r="Q19" s="286"/>
    </row>
    <row r="20" spans="1:17" ht="57.75" customHeight="1" x14ac:dyDescent="0.2">
      <c r="B20" s="284" t="s">
        <v>379</v>
      </c>
      <c r="C20" s="580" t="s">
        <v>380</v>
      </c>
      <c r="D20" s="581"/>
      <c r="E20" s="284" t="s">
        <v>381</v>
      </c>
      <c r="F20" s="285" t="s">
        <v>367</v>
      </c>
      <c r="G20" s="285" t="s">
        <v>368</v>
      </c>
      <c r="H20" s="285" t="s">
        <v>369</v>
      </c>
      <c r="I20" s="285" t="s">
        <v>370</v>
      </c>
      <c r="J20" s="285" t="s">
        <v>371</v>
      </c>
      <c r="K20" s="285" t="s">
        <v>372</v>
      </c>
      <c r="L20" s="285" t="s">
        <v>373</v>
      </c>
      <c r="M20" s="285" t="s">
        <v>374</v>
      </c>
      <c r="N20" s="285" t="s">
        <v>375</v>
      </c>
      <c r="O20" s="285" t="s">
        <v>376</v>
      </c>
      <c r="P20" s="285" t="s">
        <v>377</v>
      </c>
      <c r="Q20" s="285" t="s">
        <v>378</v>
      </c>
    </row>
    <row r="21" spans="1:17" ht="24.75" customHeight="1" x14ac:dyDescent="0.2">
      <c r="B21" s="286"/>
      <c r="C21" s="587"/>
      <c r="D21" s="588"/>
      <c r="E21" s="286">
        <v>0</v>
      </c>
      <c r="F21" s="286">
        <v>0</v>
      </c>
      <c r="G21" s="286">
        <v>0</v>
      </c>
      <c r="H21" s="286">
        <v>0</v>
      </c>
      <c r="I21" s="286">
        <v>0</v>
      </c>
      <c r="J21" s="286">
        <v>0</v>
      </c>
      <c r="K21" s="286">
        <v>0</v>
      </c>
      <c r="L21" s="286">
        <v>0</v>
      </c>
      <c r="M21" s="286">
        <v>0</v>
      </c>
      <c r="N21" s="286">
        <v>0</v>
      </c>
      <c r="O21" s="286">
        <v>0</v>
      </c>
      <c r="P21" s="286">
        <v>0</v>
      </c>
      <c r="Q21" s="286">
        <v>0</v>
      </c>
    </row>
    <row r="22" spans="1:17" ht="24.75" customHeight="1" x14ac:dyDescent="0.2">
      <c r="B22" s="286"/>
      <c r="C22" s="587"/>
      <c r="D22" s="588"/>
      <c r="E22" s="286">
        <v>0</v>
      </c>
      <c r="F22" s="286">
        <v>0</v>
      </c>
      <c r="G22" s="286">
        <v>0</v>
      </c>
      <c r="H22" s="286">
        <v>0</v>
      </c>
      <c r="I22" s="286">
        <v>0</v>
      </c>
      <c r="J22" s="286">
        <v>0</v>
      </c>
      <c r="K22" s="286">
        <v>0</v>
      </c>
      <c r="L22" s="286">
        <v>0</v>
      </c>
      <c r="M22" s="286">
        <v>0</v>
      </c>
      <c r="N22" s="286">
        <v>0</v>
      </c>
      <c r="O22" s="286">
        <v>0</v>
      </c>
      <c r="P22" s="286">
        <v>0</v>
      </c>
      <c r="Q22" s="286">
        <v>0</v>
      </c>
    </row>
    <row r="23" spans="1:17" ht="24.75" customHeight="1" x14ac:dyDescent="0.2">
      <c r="B23" s="286"/>
      <c r="C23" s="587"/>
      <c r="D23" s="588"/>
      <c r="E23" s="286">
        <v>0</v>
      </c>
      <c r="F23" s="286">
        <v>0</v>
      </c>
      <c r="G23" s="286">
        <v>0</v>
      </c>
      <c r="H23" s="286">
        <v>0</v>
      </c>
      <c r="I23" s="286">
        <v>0</v>
      </c>
      <c r="J23" s="286">
        <v>0</v>
      </c>
      <c r="K23" s="286">
        <v>0</v>
      </c>
      <c r="L23" s="286">
        <v>0</v>
      </c>
      <c r="M23" s="286">
        <v>0</v>
      </c>
      <c r="N23" s="286">
        <v>0</v>
      </c>
      <c r="O23" s="286">
        <v>0</v>
      </c>
      <c r="P23" s="286">
        <v>0</v>
      </c>
      <c r="Q23" s="286">
        <v>0</v>
      </c>
    </row>
    <row r="24" spans="1:17" ht="24.75" customHeight="1" x14ac:dyDescent="0.2">
      <c r="B24" s="286"/>
      <c r="C24" s="587"/>
      <c r="D24" s="588"/>
      <c r="E24" s="286">
        <v>0</v>
      </c>
      <c r="F24" s="286">
        <v>0</v>
      </c>
      <c r="G24" s="286">
        <v>0</v>
      </c>
      <c r="H24" s="286">
        <v>0</v>
      </c>
      <c r="I24" s="286">
        <v>0</v>
      </c>
      <c r="J24" s="286">
        <v>0</v>
      </c>
      <c r="K24" s="286">
        <v>0</v>
      </c>
      <c r="L24" s="286">
        <v>0</v>
      </c>
      <c r="M24" s="286">
        <v>0</v>
      </c>
      <c r="N24" s="286">
        <v>0</v>
      </c>
      <c r="O24" s="286">
        <v>0</v>
      </c>
      <c r="P24" s="286">
        <v>0</v>
      </c>
      <c r="Q24" s="286">
        <v>0</v>
      </c>
    </row>
    <row r="25" spans="1:17" ht="24.75" customHeight="1" x14ac:dyDescent="0.2">
      <c r="B25" s="590" t="s">
        <v>382</v>
      </c>
      <c r="C25" s="591"/>
      <c r="D25" s="592"/>
      <c r="E25" s="286">
        <v>0</v>
      </c>
      <c r="F25" s="286">
        <v>0</v>
      </c>
      <c r="G25" s="286">
        <v>0</v>
      </c>
      <c r="H25" s="286">
        <v>0</v>
      </c>
      <c r="I25" s="286">
        <v>0</v>
      </c>
      <c r="J25" s="286">
        <v>0</v>
      </c>
      <c r="K25" s="286">
        <v>0</v>
      </c>
      <c r="L25" s="286">
        <v>0</v>
      </c>
      <c r="M25" s="286">
        <v>0</v>
      </c>
      <c r="N25" s="286">
        <v>0</v>
      </c>
      <c r="O25" s="286">
        <v>0</v>
      </c>
      <c r="P25" s="286">
        <v>0</v>
      </c>
      <c r="Q25" s="286">
        <v>0</v>
      </c>
    </row>
    <row r="28" spans="1:17" s="287" customFormat="1" ht="13.5" x14ac:dyDescent="0.25">
      <c r="C28" s="287" t="s">
        <v>383</v>
      </c>
      <c r="D28" s="288"/>
      <c r="K28" s="289"/>
      <c r="L28" s="289"/>
      <c r="M28" s="287" t="s">
        <v>384</v>
      </c>
      <c r="N28" s="289"/>
    </row>
    <row r="29" spans="1:17" s="287" customFormat="1" ht="15" x14ac:dyDescent="0.3">
      <c r="A29" s="290"/>
      <c r="D29" s="291" t="s">
        <v>152</v>
      </c>
      <c r="I29" s="292"/>
      <c r="K29" s="293"/>
      <c r="L29" s="293"/>
      <c r="M29" s="293" t="s">
        <v>172</v>
      </c>
    </row>
    <row r="30" spans="1:17" s="287" customFormat="1" ht="15" x14ac:dyDescent="0.3">
      <c r="A30" s="290"/>
      <c r="D30" s="291"/>
      <c r="I30" s="292"/>
      <c r="K30" s="293"/>
      <c r="L30" s="293"/>
      <c r="N30" s="293"/>
    </row>
    <row r="31" spans="1:17" s="295" customFormat="1" ht="56.25" customHeight="1" x14ac:dyDescent="0.25">
      <c r="A31" s="294"/>
      <c r="B31" s="593" t="s">
        <v>385</v>
      </c>
      <c r="C31" s="593"/>
      <c r="D31" s="593"/>
      <c r="E31" s="593"/>
      <c r="F31" s="593"/>
      <c r="G31" s="593"/>
      <c r="H31" s="593"/>
      <c r="I31" s="593"/>
      <c r="J31" s="593"/>
      <c r="K31" s="593"/>
      <c r="L31" s="593"/>
      <c r="M31" s="593"/>
      <c r="N31" s="593"/>
      <c r="O31" s="593"/>
      <c r="P31" s="593"/>
      <c r="Q31" s="593"/>
    </row>
    <row r="32" spans="1:17" s="295" customFormat="1" ht="27.75" customHeight="1" x14ac:dyDescent="0.25">
      <c r="A32" s="294"/>
      <c r="B32" s="593" t="s">
        <v>386</v>
      </c>
      <c r="C32" s="593"/>
      <c r="D32" s="593"/>
      <c r="E32" s="593"/>
      <c r="F32" s="593"/>
      <c r="G32" s="593"/>
      <c r="H32" s="593"/>
      <c r="I32" s="593"/>
      <c r="J32" s="593"/>
      <c r="K32" s="593"/>
      <c r="L32" s="593"/>
      <c r="M32" s="593"/>
      <c r="N32" s="593"/>
      <c r="O32" s="593"/>
      <c r="P32" s="593"/>
      <c r="Q32" s="593"/>
    </row>
    <row r="33" spans="1:17" s="295" customFormat="1" ht="27" customHeight="1" x14ac:dyDescent="0.25">
      <c r="A33" s="294"/>
      <c r="B33" s="594" t="s">
        <v>387</v>
      </c>
      <c r="C33" s="594"/>
      <c r="D33" s="594"/>
      <c r="E33" s="594"/>
      <c r="F33" s="594"/>
      <c r="G33" s="594"/>
      <c r="H33" s="594"/>
      <c r="I33" s="594"/>
      <c r="J33" s="594"/>
      <c r="K33" s="594"/>
      <c r="L33" s="594"/>
      <c r="M33" s="594"/>
      <c r="N33" s="594"/>
      <c r="O33" s="594"/>
      <c r="P33" s="594"/>
      <c r="Q33" s="594"/>
    </row>
    <row r="34" spans="1:17" s="295" customFormat="1" ht="44.25" customHeight="1" x14ac:dyDescent="0.25">
      <c r="A34" s="294" t="s">
        <v>148</v>
      </c>
      <c r="B34" s="593" t="s">
        <v>388</v>
      </c>
      <c r="C34" s="593"/>
      <c r="D34" s="593"/>
      <c r="E34" s="593"/>
      <c r="F34" s="593"/>
      <c r="G34" s="593"/>
      <c r="H34" s="593"/>
      <c r="I34" s="593"/>
      <c r="J34" s="593"/>
      <c r="K34" s="593"/>
      <c r="L34" s="593"/>
      <c r="M34" s="593"/>
      <c r="N34" s="593"/>
      <c r="O34" s="593"/>
      <c r="P34" s="593"/>
      <c r="Q34" s="593"/>
    </row>
    <row r="35" spans="1:17" s="295" customFormat="1" ht="33" customHeight="1" x14ac:dyDescent="0.25">
      <c r="A35" s="294"/>
      <c r="B35" s="595" t="s">
        <v>389</v>
      </c>
      <c r="C35" s="594"/>
      <c r="D35" s="594"/>
      <c r="E35" s="594"/>
      <c r="F35" s="594"/>
      <c r="G35" s="594"/>
      <c r="H35" s="594"/>
      <c r="I35" s="594"/>
      <c r="J35" s="594"/>
      <c r="K35" s="594"/>
      <c r="L35" s="594"/>
      <c r="M35" s="594"/>
      <c r="N35" s="594"/>
      <c r="O35" s="594"/>
      <c r="P35" s="594"/>
      <c r="Q35" s="594"/>
    </row>
    <row r="36" spans="1:17" s="295" customFormat="1" ht="45" customHeight="1" x14ac:dyDescent="0.25">
      <c r="A36" s="294"/>
      <c r="B36" s="593" t="s">
        <v>390</v>
      </c>
      <c r="C36" s="593"/>
      <c r="D36" s="593"/>
      <c r="E36" s="593"/>
      <c r="F36" s="593"/>
      <c r="G36" s="593"/>
      <c r="H36" s="593"/>
      <c r="I36" s="593"/>
      <c r="J36" s="593"/>
      <c r="K36" s="593"/>
      <c r="L36" s="593"/>
      <c r="M36" s="593"/>
      <c r="N36" s="593"/>
      <c r="O36" s="593"/>
      <c r="P36" s="593"/>
      <c r="Q36" s="593"/>
    </row>
    <row r="37" spans="1:17" s="295" customFormat="1" ht="43.5" customHeight="1" x14ac:dyDescent="0.25">
      <c r="A37" s="294"/>
      <c r="B37" s="589" t="s">
        <v>391</v>
      </c>
      <c r="C37" s="589"/>
      <c r="D37" s="589"/>
      <c r="E37" s="589"/>
      <c r="F37" s="589"/>
      <c r="G37" s="589"/>
      <c r="H37" s="589"/>
      <c r="I37" s="589"/>
      <c r="J37" s="589"/>
      <c r="K37" s="589"/>
      <c r="L37" s="589"/>
      <c r="M37" s="589"/>
      <c r="N37" s="589"/>
      <c r="O37" s="589"/>
      <c r="P37" s="589"/>
      <c r="Q37" s="589"/>
    </row>
    <row r="38" spans="1:17" s="295" customFormat="1" ht="31.5" customHeight="1" x14ac:dyDescent="0.25">
      <c r="A38" s="294"/>
      <c r="B38" s="595" t="s">
        <v>392</v>
      </c>
      <c r="C38" s="595"/>
      <c r="D38" s="595"/>
      <c r="E38" s="595"/>
      <c r="F38" s="595"/>
      <c r="G38" s="595"/>
      <c r="H38" s="595"/>
      <c r="I38" s="595"/>
      <c r="J38" s="595"/>
      <c r="K38" s="595"/>
      <c r="L38" s="595"/>
      <c r="M38" s="595"/>
      <c r="N38" s="595"/>
      <c r="O38" s="595"/>
      <c r="P38" s="595"/>
      <c r="Q38" s="595"/>
    </row>
    <row r="39" spans="1:17" s="295" customFormat="1" ht="30.75" customHeight="1" x14ac:dyDescent="0.25">
      <c r="A39" s="294"/>
      <c r="B39" s="595" t="s">
        <v>393</v>
      </c>
      <c r="C39" s="594"/>
      <c r="D39" s="594"/>
      <c r="E39" s="594"/>
      <c r="F39" s="594"/>
      <c r="G39" s="594"/>
      <c r="H39" s="594"/>
      <c r="I39" s="594"/>
      <c r="J39" s="594"/>
      <c r="K39" s="594"/>
      <c r="L39" s="594"/>
      <c r="M39" s="594"/>
      <c r="N39" s="594"/>
      <c r="O39" s="594"/>
      <c r="P39" s="594"/>
      <c r="Q39" s="594"/>
    </row>
    <row r="40" spans="1:17" s="295" customFormat="1" ht="30.75" customHeight="1" x14ac:dyDescent="0.25">
      <c r="A40" s="294"/>
      <c r="B40" s="594" t="s">
        <v>394</v>
      </c>
      <c r="C40" s="594"/>
      <c r="D40" s="594"/>
      <c r="E40" s="594"/>
      <c r="F40" s="594"/>
      <c r="G40" s="594"/>
      <c r="H40" s="594"/>
      <c r="I40" s="594"/>
      <c r="J40" s="594"/>
      <c r="K40" s="594"/>
      <c r="L40" s="594"/>
      <c r="M40" s="594"/>
      <c r="N40" s="594"/>
      <c r="O40" s="594"/>
      <c r="P40" s="594"/>
      <c r="Q40" s="594"/>
    </row>
    <row r="41" spans="1:17" s="295" customFormat="1" ht="42.75" customHeight="1" x14ac:dyDescent="0.25">
      <c r="B41" s="589" t="s">
        <v>395</v>
      </c>
      <c r="C41" s="589"/>
      <c r="D41" s="589"/>
      <c r="E41" s="589"/>
      <c r="F41" s="589"/>
      <c r="G41" s="589"/>
      <c r="H41" s="589"/>
      <c r="I41" s="589"/>
      <c r="J41" s="589"/>
      <c r="K41" s="589"/>
      <c r="L41" s="589"/>
      <c r="M41" s="589"/>
      <c r="N41" s="589"/>
      <c r="O41" s="589"/>
      <c r="P41" s="589"/>
      <c r="Q41" s="589"/>
    </row>
    <row r="42" spans="1:17" s="295" customFormat="1" ht="20.25" customHeight="1" x14ac:dyDescent="0.25">
      <c r="B42" s="595" t="s">
        <v>396</v>
      </c>
      <c r="C42" s="595"/>
      <c r="D42" s="595"/>
      <c r="E42" s="595"/>
      <c r="F42" s="595"/>
      <c r="G42" s="595"/>
      <c r="H42" s="595"/>
      <c r="I42" s="595"/>
      <c r="J42" s="595"/>
      <c r="K42" s="595"/>
      <c r="L42" s="595"/>
      <c r="M42" s="595"/>
      <c r="N42" s="595"/>
      <c r="O42" s="595"/>
      <c r="P42" s="595"/>
      <c r="Q42" s="595"/>
    </row>
    <row r="43" spans="1:17" s="295" customFormat="1" ht="41.25" customHeight="1" x14ac:dyDescent="0.25">
      <c r="B43" s="589" t="s">
        <v>397</v>
      </c>
      <c r="C43" s="589"/>
      <c r="D43" s="589"/>
      <c r="E43" s="589"/>
      <c r="F43" s="589"/>
      <c r="G43" s="589"/>
      <c r="H43" s="589"/>
      <c r="I43" s="589"/>
      <c r="J43" s="589"/>
      <c r="K43" s="589"/>
      <c r="L43" s="589"/>
      <c r="M43" s="589"/>
      <c r="N43" s="589"/>
      <c r="O43" s="589"/>
      <c r="P43" s="589"/>
      <c r="Q43" s="589"/>
    </row>
    <row r="44" spans="1:17" ht="15" x14ac:dyDescent="0.3">
      <c r="B44" s="596"/>
      <c r="C44" s="596"/>
      <c r="D44" s="596"/>
      <c r="E44" s="596"/>
      <c r="F44" s="596"/>
      <c r="G44" s="596"/>
      <c r="H44" s="596"/>
      <c r="I44" s="596"/>
      <c r="J44" s="596"/>
      <c r="K44" s="596"/>
      <c r="L44" s="596"/>
      <c r="M44" s="596"/>
      <c r="N44" s="596"/>
      <c r="O44" s="596"/>
      <c r="P44" s="596"/>
      <c r="Q44" s="596"/>
    </row>
    <row r="45" spans="1:17" ht="15" x14ac:dyDescent="0.3">
      <c r="B45" s="596"/>
      <c r="C45" s="596"/>
      <c r="D45" s="596"/>
      <c r="E45" s="596"/>
      <c r="F45" s="596"/>
      <c r="G45" s="596"/>
      <c r="H45" s="596"/>
      <c r="I45" s="596"/>
      <c r="J45" s="596"/>
      <c r="K45" s="596"/>
      <c r="L45" s="596"/>
      <c r="M45" s="596"/>
      <c r="N45" s="596"/>
      <c r="O45" s="596"/>
      <c r="P45" s="596"/>
      <c r="Q45" s="596"/>
    </row>
  </sheetData>
  <mergeCells count="33">
    <mergeCell ref="B44:Q44"/>
    <mergeCell ref="B45:Q45"/>
    <mergeCell ref="B38:Q38"/>
    <mergeCell ref="B39:Q39"/>
    <mergeCell ref="B40:Q40"/>
    <mergeCell ref="B41:Q41"/>
    <mergeCell ref="B42:Q42"/>
    <mergeCell ref="B43:Q43"/>
    <mergeCell ref="B37:Q37"/>
    <mergeCell ref="C21:D21"/>
    <mergeCell ref="C22:D22"/>
    <mergeCell ref="C23:D23"/>
    <mergeCell ref="C24:D24"/>
    <mergeCell ref="B25:D25"/>
    <mergeCell ref="B31:Q31"/>
    <mergeCell ref="B32:Q32"/>
    <mergeCell ref="B33:Q33"/>
    <mergeCell ref="B34:Q34"/>
    <mergeCell ref="B35:Q35"/>
    <mergeCell ref="B36:Q36"/>
    <mergeCell ref="C20:D20"/>
    <mergeCell ref="O8:Q8"/>
    <mergeCell ref="B10:Q10"/>
    <mergeCell ref="B11:Q11"/>
    <mergeCell ref="B13:C13"/>
    <mergeCell ref="D13:Q13"/>
    <mergeCell ref="B14:C14"/>
    <mergeCell ref="D14:Q14"/>
    <mergeCell ref="B15:C15"/>
    <mergeCell ref="D15:Q15"/>
    <mergeCell ref="B17:Q17"/>
    <mergeCell ref="B18:C18"/>
    <mergeCell ref="B19:C19"/>
  </mergeCells>
  <printOptions horizontalCentered="1"/>
  <pageMargins left="0.78740157480314965" right="0.43307086614173229" top="0.74803149606299213" bottom="0.74803149606299213" header="0.31496062992125984" footer="0.31496062992125984"/>
  <pageSetup scale="40" orientation="portrait" r:id="rId1"/>
  <drawing r:id="rId2"/>
  <legacyDrawing r:id="rId3"/>
  <oleObjects>
    <mc:AlternateContent xmlns:mc="http://schemas.openxmlformats.org/markup-compatibility/2006">
      <mc:Choice Requires="x14">
        <oleObject progId="PBrush" shapeId="13313" r:id="rId4">
          <objectPr defaultSize="0" autoPict="0" r:id="rId5">
            <anchor moveWithCells="1" sizeWithCells="1">
              <from>
                <xdr:col>2</xdr:col>
                <xdr:colOff>495300</xdr:colOff>
                <xdr:row>0</xdr:row>
                <xdr:rowOff>0</xdr:rowOff>
              </from>
              <to>
                <xdr:col>3</xdr:col>
                <xdr:colOff>514350</xdr:colOff>
                <xdr:row>3</xdr:row>
                <xdr:rowOff>152400</xdr:rowOff>
              </to>
            </anchor>
          </objectPr>
        </oleObject>
      </mc:Choice>
      <mc:Fallback>
        <oleObject progId="PBrush" shapeId="1331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Presupuesto blanco</vt:lpstr>
      <vt:lpstr>Presupuesto ej I+D</vt:lpstr>
      <vt:lpstr>definiciones</vt:lpstr>
      <vt:lpstr>Plan Gen Trab postgrado</vt:lpstr>
      <vt:lpstr>Instructivo Plan Gral</vt:lpstr>
      <vt:lpstr>B-01-03</vt:lpstr>
      <vt:lpstr>B-01-01B</vt:lpstr>
      <vt:lpstr>B-01-01C</vt:lpstr>
      <vt:lpstr>B-01-01D</vt:lpstr>
      <vt:lpstr>B-01-04</vt:lpstr>
      <vt:lpstr>Anexo B 01 01 A</vt:lpstr>
      <vt:lpstr>'Anexo B 01 01 A'!Área_de_impresión</vt:lpstr>
      <vt:lpstr>'B-01-01B'!Área_de_impresión</vt:lpstr>
      <vt:lpstr>'B-01-01C'!Área_de_impresión</vt:lpstr>
      <vt:lpstr>'B-01-01D'!Área_de_impresión</vt:lpstr>
      <vt:lpstr>'Presupuesto blanco'!O.G.</vt:lpstr>
      <vt:lpstr>'Presupuesto ej I+D'!O.G.</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Idelin Molinas Vega</dc:creator>
  <cp:lastModifiedBy>Yudith Noemí Galeano Torres</cp:lastModifiedBy>
  <cp:lastPrinted>2015-02-16T11:27:48Z</cp:lastPrinted>
  <dcterms:created xsi:type="dcterms:W3CDTF">2015-01-15T20:28:58Z</dcterms:created>
  <dcterms:modified xsi:type="dcterms:W3CDTF">2015-06-18T15:50:42Z</dcterms:modified>
</cp:coreProperties>
</file>